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<sst xmlns="http://schemas.openxmlformats.org/spreadsheetml/2006/main" count="78" uniqueCount="47">
  <si>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Навчання однієї групи</t>
  </si>
  <si>
    <t>Кількість груп</t>
  </si>
  <si>
    <t xml:space="preserve">Загальна кількість </t>
  </si>
  <si>
    <t>годин до виплати</t>
  </si>
  <si>
    <t>лекція</t>
  </si>
  <si>
    <t>семінарське, практичне заняття</t>
  </si>
  <si>
    <t>годин</t>
  </si>
  <si>
    <t>викладачів</t>
  </si>
  <si>
    <t>за ДК</t>
  </si>
  <si>
    <t>факт</t>
  </si>
  <si>
    <t>прийом</t>
  </si>
  <si>
    <t>випуск</t>
  </si>
  <si>
    <t>Разом</t>
  </si>
  <si>
    <t>_____ ________________  20___ р.</t>
  </si>
  <si>
    <t>МП</t>
  </si>
  <si>
    <t>Всього</t>
  </si>
  <si>
    <t>(підпис)</t>
  </si>
  <si>
    <t xml:space="preserve">Назва навчальної програми
</t>
  </si>
  <si>
    <t>змішана</t>
  </si>
  <si>
    <t>дистанційна</t>
  </si>
  <si>
    <t>очна</t>
  </si>
  <si>
    <t>денна</t>
  </si>
  <si>
    <t>вечірня</t>
  </si>
  <si>
    <t>Кількість годин за програмою</t>
  </si>
  <si>
    <t xml:space="preserve">Середньорічна кількість учасників професійного навчання </t>
  </si>
  <si>
    <t>перевірка 
виконаних робіт</t>
  </si>
  <si>
    <t xml:space="preserve">за програмою навчання </t>
  </si>
  <si>
    <t>види навчальних занять</t>
  </si>
  <si>
    <t xml:space="preserve">аудиторних годин </t>
  </si>
  <si>
    <t xml:space="preserve">викладачів </t>
  </si>
  <si>
    <t>всього, 
в тому числі</t>
  </si>
  <si>
    <t>самостійна робота, годин</t>
  </si>
  <si>
    <t xml:space="preserve">кількість учасників 
професійного навчання           </t>
  </si>
  <si>
    <t xml:space="preserve">учасників 
професійного навчання </t>
  </si>
  <si>
    <t>(Власне ім'я ПРІЗВИЩЕ)</t>
  </si>
  <si>
    <t xml:space="preserve">_____________________________ </t>
  </si>
  <si>
    <t>тренінг, консультації 
тощо</t>
  </si>
  <si>
    <t xml:space="preserve">Період навчання 
з __ до __ </t>
  </si>
  <si>
    <t xml:space="preserve"> поточний,  підсумковий контроль</t>
  </si>
  <si>
    <r>
      <t xml:space="preserve">за напрямом </t>
    </r>
    <r>
      <rPr>
        <i/>
        <sz val="14"/>
        <rFont val="Times New Roman"/>
        <family val="1"/>
      </rPr>
      <t>(зазначити назву напряму)</t>
    </r>
  </si>
  <si>
    <r>
      <t>за напрямом</t>
    </r>
    <r>
      <rPr>
        <i/>
        <sz val="14"/>
        <rFont val="Times New Roman"/>
        <family val="1"/>
      </rPr>
      <t xml:space="preserve"> (зазначити назву напряму)</t>
    </r>
  </si>
  <si>
    <t>(повна назва посади керівника закладу освіти)</t>
  </si>
  <si>
    <t>________________________________________</t>
  </si>
  <si>
    <t xml:space="preserve">Виконання Плану-графіка з ___ 20___ року до ____ 20___ року 
</t>
  </si>
  <si>
    <t>___________</t>
  </si>
  <si>
    <t>Виконавець державного замовлення</t>
  </si>
  <si>
    <t xml:space="preserve">Додаток 2
до акту наданих послуг № __  
на підвищення кваліфікації державних службовців та посадових осіб місцевого самоврядування 
(восьмий абзац)
(Державний контракт про надання послуг на підвищення кваліфікації державних службовців та  посадових осіб місцевого самоврядування
від ___ _________ 20___ року № ____)
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</si>
</sst>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m/d/yyyy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3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33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8"/>
      <color rgb="FF666699"/>
      <name val="Calibri Light"/>
      <family val="2"/>
    </font>
    <font>
      <sz val="11"/>
      <color rgb="FF9933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808080"/>
      <name val="Calibri"/>
      <family val="2"/>
    </font>
    <font>
      <b/>
      <sz val="11"/>
      <color rgb="FF3F3F3F"/>
      <name val="Calibri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99CCFF"/>
      </bottom>
    </border>
    <border>
      <left/>
      <right/>
      <top/>
      <bottom style="medium">
        <color rgb="FF99CCFF"/>
      </bottom>
    </border>
    <border>
      <left/>
      <right/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Border="0" applyAlignment="0" applyProtection="0"/>
    <xf numFmtId="0" fontId="27" fillId="3" borderId="0" applyBorder="0" applyAlignment="0" applyProtection="0"/>
    <xf numFmtId="0" fontId="27" fillId="4" borderId="0" applyBorder="0" applyAlignment="0" applyProtection="0"/>
    <xf numFmtId="0" fontId="27" fillId="5" borderId="0" applyBorder="0" applyAlignment="0" applyProtection="0"/>
    <xf numFmtId="0" fontId="27" fillId="6" borderId="0" applyBorder="0" applyAlignment="0" applyProtection="0"/>
    <xf numFmtId="0" fontId="27" fillId="7" borderId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Border="0" applyAlignment="0" applyProtection="0"/>
    <xf numFmtId="0" fontId="27" fillId="3" borderId="0" applyBorder="0" applyAlignment="0" applyProtection="0"/>
    <xf numFmtId="0" fontId="27" fillId="15" borderId="0" applyBorder="0" applyAlignment="0" applyProtection="0"/>
    <xf numFmtId="0" fontId="27" fillId="16" borderId="0" applyBorder="0" applyAlignment="0" applyProtection="0"/>
    <xf numFmtId="0" fontId="27" fillId="14" borderId="0" applyBorder="0" applyAlignment="0" applyProtection="0"/>
    <xf numFmtId="0" fontId="27" fillId="16" borderId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4" borderId="0" applyBorder="0" applyAlignment="0" applyProtection="0"/>
    <xf numFmtId="0" fontId="29" fillId="3" borderId="0" applyBorder="0" applyAlignment="0" applyProtection="0"/>
    <xf numFmtId="0" fontId="29" fillId="15" borderId="0" applyBorder="0" applyAlignment="0" applyProtection="0"/>
    <xf numFmtId="0" fontId="29" fillId="16" borderId="0" applyBorder="0" applyAlignment="0" applyProtection="0"/>
    <xf numFmtId="0" fontId="29" fillId="23" borderId="0" applyBorder="0" applyAlignment="0" applyProtection="0"/>
    <xf numFmtId="0" fontId="29" fillId="24" borderId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23" borderId="0" applyBorder="0" applyAlignment="0" applyProtection="0"/>
    <xf numFmtId="0" fontId="29" fillId="31" borderId="0" applyBorder="0" applyAlignment="0" applyProtection="0"/>
    <xf numFmtId="0" fontId="29" fillId="32" borderId="0" applyBorder="0" applyAlignment="0" applyProtection="0"/>
    <xf numFmtId="0" fontId="29" fillId="33" borderId="0" applyBorder="0" applyAlignment="0" applyProtection="0"/>
    <xf numFmtId="0" fontId="29" fillId="34" borderId="0" applyBorder="0" applyAlignment="0" applyProtection="0"/>
    <xf numFmtId="0" fontId="29" fillId="24" borderId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3" borderId="1" applyAlignment="0" applyProtection="0"/>
    <xf numFmtId="9" fontId="0" fillId="0" borderId="0" applyFont="0" applyFill="0" applyBorder="0" applyAlignment="0" applyProtection="0"/>
    <xf numFmtId="0" fontId="32" fillId="15" borderId="2" applyAlignment="0" applyProtection="0"/>
    <xf numFmtId="0" fontId="33" fillId="15" borderId="1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Alignment="0" applyProtection="0"/>
    <xf numFmtId="0" fontId="35" fillId="0" borderId="4" applyAlignment="0" applyProtection="0"/>
    <xf numFmtId="0" fontId="36" fillId="0" borderId="5" applyAlignment="0" applyProtection="0"/>
    <xf numFmtId="0" fontId="36" fillId="0" borderId="0" applyBorder="0" applyAlignment="0" applyProtection="0"/>
    <xf numFmtId="0" fontId="37" fillId="0" borderId="6" applyAlignment="0" applyProtection="0"/>
    <xf numFmtId="0" fontId="38" fillId="32" borderId="7" applyAlignment="0" applyProtection="0"/>
    <xf numFmtId="0" fontId="39" fillId="0" borderId="0" applyBorder="0" applyAlignment="0" applyProtection="0"/>
    <xf numFmtId="0" fontId="40" fillId="16" borderId="0" applyBorder="0" applyAlignment="0" applyProtection="0"/>
    <xf numFmtId="0" fontId="41" fillId="41" borderId="8" applyNumberFormat="0" applyAlignment="0" applyProtection="0"/>
    <xf numFmtId="0" fontId="42" fillId="0" borderId="9" applyNumberFormat="0" applyFill="0" applyAlignment="0" applyProtection="0"/>
    <xf numFmtId="0" fontId="43" fillId="42" borderId="0" applyBorder="0" applyAlignment="0" applyProtection="0"/>
    <xf numFmtId="0" fontId="44" fillId="43" borderId="0" applyNumberFormat="0" applyBorder="0" applyAlignment="0" applyProtection="0"/>
    <xf numFmtId="0" fontId="45" fillId="0" borderId="0" applyBorder="0" applyAlignment="0" applyProtection="0"/>
    <xf numFmtId="0" fontId="0" fillId="5" borderId="10" applyAlignment="0" applyProtection="0"/>
    <xf numFmtId="0" fontId="0" fillId="44" borderId="11" applyNumberFormat="0" applyFont="0" applyAlignment="0" applyProtection="0"/>
    <xf numFmtId="0" fontId="46" fillId="41" borderId="12" applyNumberFormat="0" applyAlignment="0" applyProtection="0"/>
    <xf numFmtId="0" fontId="47" fillId="0" borderId="13" applyAlignment="0" applyProtection="0"/>
    <xf numFmtId="0" fontId="48" fillId="0" borderId="0" applyNumberFormat="0" applyFill="0" applyBorder="0" applyAlignment="0" applyProtection="0"/>
    <xf numFmtId="0" fontId="49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" borderId="0" applyBorder="0" applyAlignment="0" applyProtection="0"/>
  </cellStyleXfs>
  <cellXfs count="62">
    <xf numFmtId="0" fontId="0" fillId="0" borderId="0" xfId="0" applyAlignment="1">
      <alignment/>
    </xf>
    <xf numFmtId="0" fontId="7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5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Підсумок" xfId="78"/>
    <cellStyle name="Плохой" xfId="79"/>
    <cellStyle name="Поганий" xfId="80"/>
    <cellStyle name="Пояснение" xfId="81"/>
    <cellStyle name="Примечание" xfId="82"/>
    <cellStyle name="Примітка" xfId="83"/>
    <cellStyle name="Результат" xfId="84"/>
    <cellStyle name="Связанная ячейка" xfId="85"/>
    <cellStyle name="Текст пояснення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view="pageBreakPreview" zoomScale="70" zoomScaleNormal="55" zoomScaleSheetLayoutView="70" zoomScalePageLayoutView="75" workbookViewId="0" topLeftCell="B1">
      <selection activeCell="F3" sqref="F3"/>
    </sheetView>
  </sheetViews>
  <sheetFormatPr defaultColWidth="0" defaultRowHeight="12.75"/>
  <cols>
    <col min="1" max="1" width="38.25390625" style="0" customWidth="1"/>
    <col min="2" max="2" width="8.75390625" style="0" customWidth="1"/>
    <col min="3" max="3" width="11.00390625" style="0" customWidth="1"/>
    <col min="4" max="4" width="15.00390625" style="0" customWidth="1"/>
    <col min="5" max="5" width="11.00390625" style="0" customWidth="1"/>
    <col min="6" max="6" width="14.00390625" style="0" customWidth="1"/>
    <col min="7" max="7" width="7.75390625" style="0" customWidth="1"/>
    <col min="8" max="8" width="13.625" style="0" customWidth="1"/>
    <col min="9" max="9" width="8.125" style="0" customWidth="1"/>
    <col min="10" max="10" width="13.00390625" style="0" customWidth="1"/>
    <col min="11" max="11" width="8.125" style="0" customWidth="1"/>
    <col min="12" max="12" width="13.625" style="0" customWidth="1"/>
    <col min="13" max="13" width="8.125" style="0" customWidth="1"/>
    <col min="14" max="14" width="13.75390625" style="0" customWidth="1"/>
    <col min="15" max="15" width="8.125" style="0" customWidth="1"/>
    <col min="16" max="16" width="13.875" style="0" customWidth="1"/>
    <col min="17" max="17" width="14.00390625" style="0" customWidth="1"/>
    <col min="18" max="18" width="7.875" style="0" customWidth="1"/>
    <col min="19" max="19" width="13.625" style="0" customWidth="1"/>
    <col min="20" max="20" width="9.875" style="0" customWidth="1"/>
    <col min="21" max="21" width="8.875" style="0" customWidth="1"/>
    <col min="22" max="22" width="10.00390625" style="0" customWidth="1"/>
    <col min="23" max="23" width="9.125" style="0" customWidth="1"/>
    <col min="24" max="24" width="9.00390625" style="0" customWidth="1"/>
    <col min="25" max="25" width="7.125" style="0" customWidth="1"/>
    <col min="26" max="26" width="10.00390625" style="0" customWidth="1"/>
    <col min="27" max="27" width="9.125" style="0" customWidth="1"/>
    <col min="28" max="28" width="10.125" style="0" customWidth="1"/>
    <col min="29" max="29" width="9.25390625" style="0" customWidth="1"/>
    <col min="30" max="30" width="7.875" style="0" customWidth="1"/>
    <col min="31" max="31" width="7.625" style="0" customWidth="1"/>
    <col min="32" max="32" width="7.75390625" style="0" customWidth="1"/>
    <col min="33" max="33" width="8.00390625" style="0" customWidth="1"/>
    <col min="34" max="34" width="8.375" style="0" customWidth="1"/>
    <col min="35" max="36" width="7.625" style="0" customWidth="1"/>
    <col min="37" max="37" width="11.25390625" style="0" customWidth="1"/>
    <col min="38" max="16384" width="0" style="0" hidden="1" customWidth="1"/>
  </cols>
  <sheetData>
    <row r="1" spans="1:37" ht="13.5" customHeight="1">
      <c r="A1" s="4"/>
      <c r="B1" s="4"/>
      <c r="C1" s="4"/>
      <c r="D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44"/>
      <c r="AF1" s="44"/>
      <c r="AG1" s="44"/>
      <c r="AH1" s="44"/>
      <c r="AI1" s="44"/>
      <c r="AJ1" s="44"/>
      <c r="AK1" s="44"/>
    </row>
    <row r="2" spans="1:37" ht="33.75" customHeight="1" hidden="1">
      <c r="A2" s="4"/>
      <c r="B2" s="4"/>
      <c r="C2" s="4"/>
      <c r="D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7"/>
      <c r="AH2" s="6"/>
      <c r="AI2" s="7"/>
      <c r="AJ2" s="7"/>
      <c r="AK2" s="7"/>
    </row>
    <row r="3" spans="1:37" ht="189.75" customHeight="1">
      <c r="A3" s="8"/>
      <c r="B3" s="8"/>
      <c r="C3" s="8"/>
      <c r="D3" s="8"/>
      <c r="T3" s="5"/>
      <c r="U3" s="5"/>
      <c r="V3" s="5"/>
      <c r="W3" s="5"/>
      <c r="X3" s="5"/>
      <c r="Y3" s="5"/>
      <c r="Z3" s="5"/>
      <c r="AA3" s="5"/>
      <c r="AB3" s="5"/>
      <c r="AC3" s="45" t="s">
        <v>46</v>
      </c>
      <c r="AD3" s="45"/>
      <c r="AE3" s="45"/>
      <c r="AF3" s="45"/>
      <c r="AG3" s="45"/>
      <c r="AH3" s="45"/>
      <c r="AI3" s="45"/>
      <c r="AJ3" s="45"/>
      <c r="AK3" s="45"/>
    </row>
    <row r="4" spans="1:37" s="10" customFormat="1" ht="31.5" customHeight="1">
      <c r="A4" s="46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0" customFormat="1" ht="3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18" customFormat="1" ht="17.25" customHeight="1">
      <c r="A6" s="43" t="s">
        <v>17</v>
      </c>
      <c r="B6" s="43" t="s">
        <v>37</v>
      </c>
      <c r="C6" s="43"/>
      <c r="D6" s="43"/>
      <c r="E6" s="43"/>
      <c r="F6" s="43" t="s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1" t="s">
        <v>1</v>
      </c>
      <c r="Y6" s="32"/>
      <c r="Z6" s="43" t="s">
        <v>2</v>
      </c>
      <c r="AA6" s="43"/>
      <c r="AB6" s="43"/>
      <c r="AC6" s="43"/>
      <c r="AD6" s="43"/>
      <c r="AE6" s="43"/>
      <c r="AF6" s="43"/>
      <c r="AG6" s="43"/>
      <c r="AH6" s="43"/>
      <c r="AI6" s="43"/>
      <c r="AJ6" s="56" t="s">
        <v>24</v>
      </c>
      <c r="AK6" s="56"/>
    </row>
    <row r="7" spans="1:37" s="18" customFormat="1" ht="19.5" customHeight="1">
      <c r="A7" s="43"/>
      <c r="B7" s="43"/>
      <c r="C7" s="43"/>
      <c r="D7" s="43"/>
      <c r="E7" s="43"/>
      <c r="F7" s="37" t="s">
        <v>26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47" t="s">
        <v>25</v>
      </c>
      <c r="S7" s="49"/>
      <c r="T7" s="47" t="s">
        <v>32</v>
      </c>
      <c r="U7" s="48"/>
      <c r="V7" s="48"/>
      <c r="W7" s="49"/>
      <c r="X7" s="33"/>
      <c r="Y7" s="34"/>
      <c r="Z7" s="47" t="s">
        <v>33</v>
      </c>
      <c r="AA7" s="48"/>
      <c r="AB7" s="48"/>
      <c r="AC7" s="49"/>
      <c r="AD7" s="31" t="s">
        <v>28</v>
      </c>
      <c r="AE7" s="32"/>
      <c r="AF7" s="31" t="s">
        <v>29</v>
      </c>
      <c r="AG7" s="32"/>
      <c r="AH7" s="43" t="s">
        <v>3</v>
      </c>
      <c r="AI7" s="43"/>
      <c r="AJ7" s="56"/>
      <c r="AK7" s="56"/>
    </row>
    <row r="8" spans="1:37" s="18" customFormat="1" ht="17.25" customHeight="1">
      <c r="A8" s="43"/>
      <c r="B8" s="43"/>
      <c r="C8" s="43"/>
      <c r="D8" s="43"/>
      <c r="E8" s="43"/>
      <c r="F8" s="41" t="s">
        <v>23</v>
      </c>
      <c r="G8" s="37" t="s">
        <v>27</v>
      </c>
      <c r="H8" s="38"/>
      <c r="I8" s="38"/>
      <c r="J8" s="38"/>
      <c r="K8" s="38"/>
      <c r="L8" s="38"/>
      <c r="M8" s="38"/>
      <c r="N8" s="38"/>
      <c r="O8" s="38"/>
      <c r="P8" s="39"/>
      <c r="Q8" s="59" t="s">
        <v>31</v>
      </c>
      <c r="R8" s="50"/>
      <c r="S8" s="52"/>
      <c r="T8" s="50"/>
      <c r="U8" s="51"/>
      <c r="V8" s="51"/>
      <c r="W8" s="52"/>
      <c r="X8" s="33"/>
      <c r="Y8" s="34"/>
      <c r="Z8" s="50"/>
      <c r="AA8" s="51"/>
      <c r="AB8" s="51"/>
      <c r="AC8" s="52"/>
      <c r="AD8" s="33"/>
      <c r="AE8" s="34"/>
      <c r="AF8" s="33"/>
      <c r="AG8" s="34"/>
      <c r="AH8" s="43"/>
      <c r="AI8" s="43"/>
      <c r="AJ8" s="56"/>
      <c r="AK8" s="56"/>
    </row>
    <row r="9" spans="1:37" s="18" customFormat="1" ht="51" customHeight="1">
      <c r="A9" s="43"/>
      <c r="B9" s="30" t="s">
        <v>20</v>
      </c>
      <c r="C9" s="30"/>
      <c r="D9" s="40" t="s">
        <v>19</v>
      </c>
      <c r="E9" s="40" t="s">
        <v>18</v>
      </c>
      <c r="F9" s="41"/>
      <c r="G9" s="57" t="s">
        <v>30</v>
      </c>
      <c r="H9" s="58"/>
      <c r="I9" s="43" t="s">
        <v>4</v>
      </c>
      <c r="J9" s="43"/>
      <c r="K9" s="43" t="s">
        <v>5</v>
      </c>
      <c r="L9" s="43"/>
      <c r="M9" s="43" t="s">
        <v>36</v>
      </c>
      <c r="N9" s="43"/>
      <c r="O9" s="57" t="s">
        <v>38</v>
      </c>
      <c r="P9" s="58"/>
      <c r="Q9" s="60"/>
      <c r="R9" s="50"/>
      <c r="S9" s="52"/>
      <c r="T9" s="53"/>
      <c r="U9" s="54"/>
      <c r="V9" s="54"/>
      <c r="W9" s="55"/>
      <c r="X9" s="35"/>
      <c r="Y9" s="36"/>
      <c r="Z9" s="53"/>
      <c r="AA9" s="54"/>
      <c r="AB9" s="54"/>
      <c r="AC9" s="55"/>
      <c r="AD9" s="35"/>
      <c r="AE9" s="36"/>
      <c r="AF9" s="35"/>
      <c r="AG9" s="36"/>
      <c r="AH9" s="43"/>
      <c r="AI9" s="43"/>
      <c r="AJ9" s="56"/>
      <c r="AK9" s="56"/>
    </row>
    <row r="10" spans="1:37" s="18" customFormat="1" ht="24" customHeight="1">
      <c r="A10" s="43"/>
      <c r="B10" s="43" t="s">
        <v>21</v>
      </c>
      <c r="C10" s="43" t="s">
        <v>22</v>
      </c>
      <c r="D10" s="41"/>
      <c r="E10" s="41"/>
      <c r="F10" s="41"/>
      <c r="G10" s="40" t="s">
        <v>6</v>
      </c>
      <c r="H10" s="40" t="s">
        <v>7</v>
      </c>
      <c r="I10" s="43" t="s">
        <v>6</v>
      </c>
      <c r="J10" s="43" t="s">
        <v>7</v>
      </c>
      <c r="K10" s="43" t="s">
        <v>6</v>
      </c>
      <c r="L10" s="43" t="s">
        <v>7</v>
      </c>
      <c r="M10" s="43" t="s">
        <v>6</v>
      </c>
      <c r="N10" s="43" t="s">
        <v>7</v>
      </c>
      <c r="O10" s="43" t="s">
        <v>6</v>
      </c>
      <c r="P10" s="43" t="s">
        <v>7</v>
      </c>
      <c r="Q10" s="60"/>
      <c r="R10" s="53"/>
      <c r="S10" s="55"/>
      <c r="T10" s="43" t="s">
        <v>8</v>
      </c>
      <c r="U10" s="43"/>
      <c r="V10" s="43" t="s">
        <v>9</v>
      </c>
      <c r="W10" s="43"/>
      <c r="X10" s="43" t="s">
        <v>8</v>
      </c>
      <c r="Y10" s="43" t="s">
        <v>9</v>
      </c>
      <c r="Z10" s="43" t="s">
        <v>8</v>
      </c>
      <c r="AA10" s="43"/>
      <c r="AB10" s="43" t="s">
        <v>9</v>
      </c>
      <c r="AC10" s="43"/>
      <c r="AD10" s="43" t="s">
        <v>8</v>
      </c>
      <c r="AE10" s="43" t="s">
        <v>9</v>
      </c>
      <c r="AF10" s="43" t="s">
        <v>8</v>
      </c>
      <c r="AG10" s="43" t="s">
        <v>9</v>
      </c>
      <c r="AH10" s="43" t="s">
        <v>8</v>
      </c>
      <c r="AI10" s="43" t="s">
        <v>9</v>
      </c>
      <c r="AJ10" s="43" t="s">
        <v>8</v>
      </c>
      <c r="AK10" s="43" t="s">
        <v>9</v>
      </c>
    </row>
    <row r="11" spans="1:37" s="18" customFormat="1" ht="27" customHeight="1">
      <c r="A11" s="43"/>
      <c r="B11" s="43"/>
      <c r="C11" s="43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30"/>
      <c r="R11" s="21" t="s">
        <v>6</v>
      </c>
      <c r="S11" s="21" t="s">
        <v>7</v>
      </c>
      <c r="T11" s="2" t="s">
        <v>10</v>
      </c>
      <c r="U11" s="2" t="s">
        <v>11</v>
      </c>
      <c r="V11" s="2" t="s">
        <v>10</v>
      </c>
      <c r="W11" s="2" t="s">
        <v>11</v>
      </c>
      <c r="X11" s="43"/>
      <c r="Y11" s="43"/>
      <c r="Z11" s="2" t="s">
        <v>10</v>
      </c>
      <c r="AA11" s="2" t="s">
        <v>11</v>
      </c>
      <c r="AB11" s="2" t="s">
        <v>10</v>
      </c>
      <c r="AC11" s="2" t="s">
        <v>11</v>
      </c>
      <c r="AD11" s="43"/>
      <c r="AE11" s="43"/>
      <c r="AF11" s="43"/>
      <c r="AG11" s="43"/>
      <c r="AH11" s="43"/>
      <c r="AI11" s="43"/>
      <c r="AJ11" s="43"/>
      <c r="AK11" s="43"/>
    </row>
    <row r="12" spans="1:37" s="1" customFormat="1" ht="27.75" customHeight="1">
      <c r="A12" s="29" t="s">
        <v>39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10" customFormat="1" ht="21.75" customHeight="1">
      <c r="A13" s="1"/>
      <c r="B13" s="1"/>
      <c r="C13" s="1"/>
      <c r="D13" s="1"/>
      <c r="E13" s="12"/>
      <c r="F13" s="13">
        <f aca="true" t="shared" si="0" ref="F13:F18">G13+Q13</f>
        <v>0</v>
      </c>
      <c r="G13" s="13">
        <f aca="true" t="shared" si="1" ref="G13:H18">I13+K13+M13+O13</f>
        <v>0</v>
      </c>
      <c r="H13" s="13">
        <f t="shared" si="1"/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f aca="true" t="shared" si="2" ref="Z13:Z18">T13*X13</f>
        <v>0</v>
      </c>
      <c r="AA13" s="13">
        <f aca="true" t="shared" si="3" ref="AA13:AB18">U13*X13</f>
        <v>0</v>
      </c>
      <c r="AB13" s="13">
        <f t="shared" si="3"/>
        <v>0</v>
      </c>
      <c r="AC13" s="13">
        <f>W13*Y13</f>
        <v>0</v>
      </c>
      <c r="AD13" s="13"/>
      <c r="AE13" s="13">
        <f>(I13+K13+M13+O13)*Y13</f>
        <v>0</v>
      </c>
      <c r="AF13" s="13"/>
      <c r="AG13" s="13">
        <f>H13*Y13</f>
        <v>0</v>
      </c>
      <c r="AH13" s="13"/>
      <c r="AI13" s="13">
        <f>(I13*J13+K13*L13+M13*N13+O13*P13+R13*S13)*Y13</f>
        <v>0</v>
      </c>
      <c r="AJ13" s="11"/>
      <c r="AK13" s="13">
        <f>ROUND((F13/10)/365*AC13,3)</f>
        <v>0</v>
      </c>
    </row>
    <row r="14" spans="1:37" s="10" customFormat="1" ht="27.75" customHeight="1">
      <c r="A14" s="1"/>
      <c r="B14" s="1"/>
      <c r="C14" s="1"/>
      <c r="D14" s="1"/>
      <c r="E14" s="12"/>
      <c r="F14" s="13">
        <f t="shared" si="0"/>
        <v>0</v>
      </c>
      <c r="G14" s="13">
        <f t="shared" si="1"/>
        <v>0</v>
      </c>
      <c r="H14" s="13">
        <f t="shared" si="1"/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f t="shared" si="2"/>
        <v>0</v>
      </c>
      <c r="AA14" s="13">
        <f t="shared" si="3"/>
        <v>0</v>
      </c>
      <c r="AB14" s="13">
        <f t="shared" si="3"/>
        <v>0</v>
      </c>
      <c r="AC14" s="13">
        <f aca="true" t="shared" si="4" ref="AC13:AC18">W14*Y14</f>
        <v>0</v>
      </c>
      <c r="AD14" s="13"/>
      <c r="AE14" s="13">
        <f>(I14+K14+M14+O14)*Y14</f>
        <v>0</v>
      </c>
      <c r="AF14" s="13"/>
      <c r="AG14" s="13">
        <f>H14*Y14</f>
        <v>0</v>
      </c>
      <c r="AH14" s="13"/>
      <c r="AI14" s="13">
        <f aca="true" t="shared" si="5" ref="AI13:AI18">(I14*J14+K14*L14+M14*N14+O14*P14+R14*S14)*Y14</f>
        <v>0</v>
      </c>
      <c r="AJ14" s="14"/>
      <c r="AK14" s="13">
        <f aca="true" t="shared" si="6" ref="AK13:AK18">ROUND((F14/10)/365*AC14,3)</f>
        <v>0</v>
      </c>
    </row>
    <row r="15" spans="1:37" s="10" customFormat="1" ht="27.75" customHeight="1">
      <c r="A15" s="1"/>
      <c r="B15" s="1"/>
      <c r="C15" s="1"/>
      <c r="D15" s="1"/>
      <c r="E15" s="12"/>
      <c r="F15" s="13">
        <f t="shared" si="0"/>
        <v>0</v>
      </c>
      <c r="G15" s="13">
        <f t="shared" si="1"/>
        <v>0</v>
      </c>
      <c r="H15" s="13">
        <f t="shared" si="1"/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f t="shared" si="2"/>
        <v>0</v>
      </c>
      <c r="AA15" s="13">
        <f t="shared" si="3"/>
        <v>0</v>
      </c>
      <c r="AB15" s="13">
        <f t="shared" si="3"/>
        <v>0</v>
      </c>
      <c r="AC15" s="13">
        <f t="shared" si="4"/>
        <v>0</v>
      </c>
      <c r="AD15" s="13"/>
      <c r="AE15" s="13">
        <f>(I15+K15+M15+O15)*Y15</f>
        <v>0</v>
      </c>
      <c r="AF15" s="13"/>
      <c r="AG15" s="13">
        <f>H15*Y15</f>
        <v>0</v>
      </c>
      <c r="AH15" s="13"/>
      <c r="AI15" s="13">
        <f t="shared" si="5"/>
        <v>0</v>
      </c>
      <c r="AJ15" s="13"/>
      <c r="AK15" s="13">
        <f t="shared" si="6"/>
        <v>0</v>
      </c>
    </row>
    <row r="16" spans="1:37" s="10" customFormat="1" ht="27.75" customHeight="1">
      <c r="A16" s="1"/>
      <c r="B16" s="1"/>
      <c r="C16" s="1"/>
      <c r="D16" s="1"/>
      <c r="E16" s="12"/>
      <c r="F16" s="13">
        <f t="shared" si="0"/>
        <v>0</v>
      </c>
      <c r="G16" s="13">
        <f t="shared" si="1"/>
        <v>0</v>
      </c>
      <c r="H16" s="13">
        <f t="shared" si="1"/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f t="shared" si="2"/>
        <v>0</v>
      </c>
      <c r="AA16" s="13">
        <f t="shared" si="3"/>
        <v>0</v>
      </c>
      <c r="AB16" s="13">
        <f t="shared" si="3"/>
        <v>0</v>
      </c>
      <c r="AC16" s="13">
        <f t="shared" si="4"/>
        <v>0</v>
      </c>
      <c r="AD16" s="13"/>
      <c r="AE16" s="13">
        <f>(I16+K16+M16+O16)*Y16</f>
        <v>0</v>
      </c>
      <c r="AF16" s="13"/>
      <c r="AG16" s="13">
        <f>H16*Y16</f>
        <v>0</v>
      </c>
      <c r="AH16" s="13"/>
      <c r="AI16" s="13">
        <f t="shared" si="5"/>
        <v>0</v>
      </c>
      <c r="AJ16" s="13"/>
      <c r="AK16" s="13">
        <f t="shared" si="6"/>
        <v>0</v>
      </c>
    </row>
    <row r="17" spans="1:37" s="10" customFormat="1" ht="27.75" customHeight="1">
      <c r="A17" s="1"/>
      <c r="B17" s="1"/>
      <c r="C17" s="1"/>
      <c r="D17" s="1"/>
      <c r="E17" s="12"/>
      <c r="F17" s="13">
        <f t="shared" si="0"/>
        <v>0</v>
      </c>
      <c r="G17" s="13">
        <f t="shared" si="1"/>
        <v>0</v>
      </c>
      <c r="H17" s="13">
        <f t="shared" si="1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f t="shared" si="2"/>
        <v>0</v>
      </c>
      <c r="AA17" s="13">
        <f t="shared" si="3"/>
        <v>0</v>
      </c>
      <c r="AB17" s="13">
        <f t="shared" si="3"/>
        <v>0</v>
      </c>
      <c r="AC17" s="13">
        <f t="shared" si="4"/>
        <v>0</v>
      </c>
      <c r="AD17" s="13"/>
      <c r="AE17" s="13">
        <f>(I17+K17+M17+O17)*Y17</f>
        <v>0</v>
      </c>
      <c r="AF17" s="13"/>
      <c r="AG17" s="13">
        <f>H17*Y17</f>
        <v>0</v>
      </c>
      <c r="AH17" s="13"/>
      <c r="AI17" s="13">
        <f t="shared" si="5"/>
        <v>0</v>
      </c>
      <c r="AJ17" s="13"/>
      <c r="AK17" s="13">
        <f t="shared" si="6"/>
        <v>0</v>
      </c>
    </row>
    <row r="18" spans="1:37" s="10" customFormat="1" ht="24" customHeight="1">
      <c r="A18" s="1"/>
      <c r="B18" s="1"/>
      <c r="C18" s="1"/>
      <c r="D18" s="1"/>
      <c r="E18" s="13"/>
      <c r="F18" s="13">
        <f t="shared" si="0"/>
        <v>0</v>
      </c>
      <c r="G18" s="13">
        <f t="shared" si="1"/>
        <v>0</v>
      </c>
      <c r="H18" s="13">
        <f t="shared" si="1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f t="shared" si="2"/>
        <v>0</v>
      </c>
      <c r="AA18" s="13">
        <f t="shared" si="3"/>
        <v>0</v>
      </c>
      <c r="AB18" s="13">
        <f t="shared" si="3"/>
        <v>0</v>
      </c>
      <c r="AC18" s="13">
        <f t="shared" si="4"/>
        <v>0</v>
      </c>
      <c r="AD18" s="13"/>
      <c r="AE18" s="13">
        <f>(I18+K18+M18+O18)*Y18</f>
        <v>0</v>
      </c>
      <c r="AF18" s="13"/>
      <c r="AG18" s="13">
        <f>H18*Y18</f>
        <v>0</v>
      </c>
      <c r="AH18" s="13"/>
      <c r="AI18" s="13">
        <f t="shared" si="5"/>
        <v>0</v>
      </c>
      <c r="AJ18" s="13"/>
      <c r="AK18" s="13">
        <f t="shared" si="6"/>
        <v>0</v>
      </c>
    </row>
    <row r="19" spans="1:37" s="10" customFormat="1" ht="20.25" customHeight="1">
      <c r="A19" s="61" t="s">
        <v>15</v>
      </c>
      <c r="B19" s="61"/>
      <c r="C19" s="61"/>
      <c r="D19" s="61"/>
      <c r="E19" s="61"/>
      <c r="F19" s="13">
        <f>SUM(F13:F18)</f>
        <v>0</v>
      </c>
      <c r="G19" s="13">
        <f aca="true" t="shared" si="7" ref="G19:AK19">SUM(G13:G18)</f>
        <v>0</v>
      </c>
      <c r="H19" s="13">
        <f t="shared" si="7"/>
        <v>0</v>
      </c>
      <c r="I19" s="13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3">
        <f t="shared" si="7"/>
        <v>0</v>
      </c>
      <c r="O19" s="13">
        <f t="shared" si="7"/>
        <v>0</v>
      </c>
      <c r="P19" s="13">
        <f t="shared" si="7"/>
        <v>0</v>
      </c>
      <c r="Q19" s="13">
        <f t="shared" si="7"/>
        <v>0</v>
      </c>
      <c r="R19" s="13">
        <f t="shared" si="7"/>
        <v>0</v>
      </c>
      <c r="S19" s="13">
        <f t="shared" si="7"/>
        <v>0</v>
      </c>
      <c r="T19" s="13">
        <f t="shared" si="7"/>
        <v>0</v>
      </c>
      <c r="U19" s="13">
        <f t="shared" si="7"/>
        <v>0</v>
      </c>
      <c r="V19" s="13">
        <f t="shared" si="7"/>
        <v>0</v>
      </c>
      <c r="W19" s="13">
        <f t="shared" si="7"/>
        <v>0</v>
      </c>
      <c r="X19" s="13">
        <f t="shared" si="7"/>
        <v>0</v>
      </c>
      <c r="Y19" s="13">
        <f t="shared" si="7"/>
        <v>0</v>
      </c>
      <c r="Z19" s="13">
        <f t="shared" si="7"/>
        <v>0</v>
      </c>
      <c r="AA19" s="13">
        <f t="shared" si="7"/>
        <v>0</v>
      </c>
      <c r="AB19" s="13">
        <f t="shared" si="7"/>
        <v>0</v>
      </c>
      <c r="AC19" s="13">
        <f t="shared" si="7"/>
        <v>0</v>
      </c>
      <c r="AD19" s="13">
        <f t="shared" si="7"/>
        <v>0</v>
      </c>
      <c r="AE19" s="13">
        <f t="shared" si="7"/>
        <v>0</v>
      </c>
      <c r="AF19" s="13">
        <f t="shared" si="7"/>
        <v>0</v>
      </c>
      <c r="AG19" s="13">
        <f t="shared" si="7"/>
        <v>0</v>
      </c>
      <c r="AH19" s="13">
        <f t="shared" si="7"/>
        <v>0</v>
      </c>
      <c r="AI19" s="13">
        <f>SUM(AI13:AI18)</f>
        <v>0</v>
      </c>
      <c r="AJ19" s="13">
        <f t="shared" si="7"/>
        <v>0</v>
      </c>
      <c r="AK19" s="13">
        <f t="shared" si="7"/>
        <v>0</v>
      </c>
    </row>
    <row r="20" spans="1:37" s="1" customFormat="1" ht="24" customHeight="1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10" customFormat="1" ht="24" customHeight="1">
      <c r="A21" s="1"/>
      <c r="B21" s="1"/>
      <c r="C21" s="1"/>
      <c r="D21" s="1"/>
      <c r="E21" s="12"/>
      <c r="F21" s="13">
        <f>G21+Q21</f>
        <v>0</v>
      </c>
      <c r="G21" s="13">
        <f>I21+K21+M21+O21</f>
        <v>0</v>
      </c>
      <c r="H21" s="13">
        <f>J21+L21+N21+P21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f>T21*X21</f>
        <v>0</v>
      </c>
      <c r="AA21" s="13">
        <f>U21*X21</f>
        <v>0</v>
      </c>
      <c r="AB21" s="13">
        <f>V21*Y21</f>
        <v>0</v>
      </c>
      <c r="AC21" s="13">
        <f>W21*Y21</f>
        <v>0</v>
      </c>
      <c r="AD21" s="13"/>
      <c r="AE21" s="13">
        <f>(I21+K21+M21+O21)*Y21</f>
        <v>0</v>
      </c>
      <c r="AF21" s="13"/>
      <c r="AG21" s="13">
        <f>H21*Y21</f>
        <v>0</v>
      </c>
      <c r="AH21" s="13"/>
      <c r="AI21" s="13">
        <f>(I21*J21+K21*L21+M21*N21+O21*P21+R21*S21)*Y21</f>
        <v>0</v>
      </c>
      <c r="AJ21" s="13"/>
      <c r="AK21" s="13">
        <f>ROUND((F21/10)/365*AC21,3)</f>
        <v>0</v>
      </c>
    </row>
    <row r="22" spans="1:37" s="10" customFormat="1" ht="24" customHeight="1">
      <c r="A22" s="1"/>
      <c r="B22" s="1"/>
      <c r="C22" s="1"/>
      <c r="D22" s="1"/>
      <c r="E22" s="12"/>
      <c r="F22" s="13">
        <f>G22+Q22</f>
        <v>0</v>
      </c>
      <c r="G22" s="13">
        <f>I22+K22+M22+O22</f>
        <v>0</v>
      </c>
      <c r="H22" s="13">
        <f>J22+L22+N22+P22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f>T22*X22</f>
        <v>0</v>
      </c>
      <c r="AA22" s="13">
        <f>U22*X22</f>
        <v>0</v>
      </c>
      <c r="AB22" s="13">
        <f>V22*Y22</f>
        <v>0</v>
      </c>
      <c r="AC22" s="13">
        <f>W22*Y22</f>
        <v>0</v>
      </c>
      <c r="AD22" s="13"/>
      <c r="AE22" s="13">
        <f>(I22+K22+M22+O22)*Y22</f>
        <v>0</v>
      </c>
      <c r="AF22" s="13"/>
      <c r="AG22" s="13">
        <f>H22*Y22</f>
        <v>0</v>
      </c>
      <c r="AH22" s="13"/>
      <c r="AI22" s="13">
        <f>(I22*J22+K22*L22+M22*N22+O22*P22+R22*S22)*Y22</f>
        <v>0</v>
      </c>
      <c r="AJ22" s="13"/>
      <c r="AK22" s="13">
        <f>ROUND((F22/10)/365*AC22,3)</f>
        <v>0</v>
      </c>
    </row>
    <row r="23" spans="1:37" s="10" customFormat="1" ht="24" customHeight="1">
      <c r="A23" s="61" t="s">
        <v>15</v>
      </c>
      <c r="B23" s="61"/>
      <c r="C23" s="61"/>
      <c r="D23" s="61"/>
      <c r="E23" s="61"/>
      <c r="F23" s="13">
        <f>SUM(F21:F22)</f>
        <v>0</v>
      </c>
      <c r="G23" s="13">
        <f aca="true" t="shared" si="8" ref="G23:AK23">SUM(G21:G22)</f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3">
        <f t="shared" si="8"/>
        <v>0</v>
      </c>
      <c r="L23" s="13">
        <f t="shared" si="8"/>
        <v>0</v>
      </c>
      <c r="M23" s="13">
        <f t="shared" si="8"/>
        <v>0</v>
      </c>
      <c r="N23" s="13">
        <f t="shared" si="8"/>
        <v>0</v>
      </c>
      <c r="O23" s="13">
        <f t="shared" si="8"/>
        <v>0</v>
      </c>
      <c r="P23" s="13">
        <f t="shared" si="8"/>
        <v>0</v>
      </c>
      <c r="Q23" s="13">
        <f t="shared" si="8"/>
        <v>0</v>
      </c>
      <c r="R23" s="13">
        <f t="shared" si="8"/>
        <v>0</v>
      </c>
      <c r="S23" s="13">
        <f t="shared" si="8"/>
        <v>0</v>
      </c>
      <c r="T23" s="13">
        <f t="shared" si="8"/>
        <v>0</v>
      </c>
      <c r="U23" s="13">
        <f t="shared" si="8"/>
        <v>0</v>
      </c>
      <c r="V23" s="13">
        <f t="shared" si="8"/>
        <v>0</v>
      </c>
      <c r="W23" s="13">
        <f t="shared" si="8"/>
        <v>0</v>
      </c>
      <c r="X23" s="13">
        <f t="shared" si="8"/>
        <v>0</v>
      </c>
      <c r="Y23" s="13">
        <f t="shared" si="8"/>
        <v>0</v>
      </c>
      <c r="Z23" s="13">
        <f t="shared" si="8"/>
        <v>0</v>
      </c>
      <c r="AA23" s="13">
        <f t="shared" si="8"/>
        <v>0</v>
      </c>
      <c r="AB23" s="13">
        <f t="shared" si="8"/>
        <v>0</v>
      </c>
      <c r="AC23" s="13">
        <f t="shared" si="8"/>
        <v>0</v>
      </c>
      <c r="AD23" s="13">
        <f t="shared" si="8"/>
        <v>0</v>
      </c>
      <c r="AE23" s="13">
        <f t="shared" si="8"/>
        <v>0</v>
      </c>
      <c r="AF23" s="13">
        <f t="shared" si="8"/>
        <v>0</v>
      </c>
      <c r="AG23" s="13">
        <f t="shared" si="8"/>
        <v>0</v>
      </c>
      <c r="AH23" s="13">
        <f t="shared" si="8"/>
        <v>0</v>
      </c>
      <c r="AI23" s="13">
        <f>SUM(AI21:AI22)</f>
        <v>0</v>
      </c>
      <c r="AJ23" s="13">
        <f t="shared" si="8"/>
        <v>0</v>
      </c>
      <c r="AK23" s="13">
        <f t="shared" si="8"/>
        <v>0</v>
      </c>
    </row>
    <row r="24" spans="1:37" s="19" customFormat="1" ht="27.75" customHeight="1">
      <c r="A24" s="29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10" customFormat="1" ht="24" customHeight="1">
      <c r="A25" s="1"/>
      <c r="B25" s="1"/>
      <c r="C25" s="1"/>
      <c r="D25" s="1"/>
      <c r="E25" s="12"/>
      <c r="F25" s="13">
        <f>G25+Q25</f>
        <v>0</v>
      </c>
      <c r="G25" s="13">
        <f>I25+K25+M25+O25</f>
        <v>0</v>
      </c>
      <c r="H25" s="13">
        <f>J25+L25+N25+P25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f>T25*X25</f>
        <v>0</v>
      </c>
      <c r="AA25" s="13">
        <f>U25*X25</f>
        <v>0</v>
      </c>
      <c r="AB25" s="13">
        <f>V25*Y25</f>
        <v>0</v>
      </c>
      <c r="AC25" s="13">
        <f>W25*Y25</f>
        <v>0</v>
      </c>
      <c r="AD25" s="13"/>
      <c r="AE25" s="13">
        <f>(I25+K25+M25+O25)*Y25</f>
        <v>0</v>
      </c>
      <c r="AF25" s="13"/>
      <c r="AG25" s="13">
        <f>H25*Y25</f>
        <v>0</v>
      </c>
      <c r="AH25" s="13"/>
      <c r="AI25" s="13">
        <f>(I25*J25+K25*L25+M25*N25+O25*P25+R25*S25)*Y25</f>
        <v>0</v>
      </c>
      <c r="AJ25" s="13"/>
      <c r="AK25" s="13">
        <f>ROUND((F25/10)/365*AC25,3)</f>
        <v>0</v>
      </c>
    </row>
    <row r="26" spans="1:37" s="10" customFormat="1" ht="24" customHeight="1">
      <c r="A26" s="1"/>
      <c r="B26" s="1"/>
      <c r="C26" s="1"/>
      <c r="D26" s="1"/>
      <c r="E26" s="12"/>
      <c r="F26" s="13">
        <f>G26+Q26</f>
        <v>0</v>
      </c>
      <c r="G26" s="13">
        <f>I26+K26+M26+O26</f>
        <v>0</v>
      </c>
      <c r="H26" s="13">
        <f>J26+L26+N26+P26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f>T26*X26</f>
        <v>0</v>
      </c>
      <c r="AA26" s="13">
        <f>U26*X26</f>
        <v>0</v>
      </c>
      <c r="AB26" s="13">
        <f>V26*Y26</f>
        <v>0</v>
      </c>
      <c r="AC26" s="13">
        <f>W26*Y26</f>
        <v>0</v>
      </c>
      <c r="AD26" s="13"/>
      <c r="AE26" s="13">
        <f>(I26+K26+M26+O26)*Y26</f>
        <v>0</v>
      </c>
      <c r="AF26" s="13"/>
      <c r="AG26" s="13">
        <f>H26*Y26</f>
        <v>0</v>
      </c>
      <c r="AH26" s="13"/>
      <c r="AI26" s="13">
        <f>(I26*J26+K26*L26+M26*N26+O26*P26+R26*S26)*Y26</f>
        <v>0</v>
      </c>
      <c r="AJ26" s="13"/>
      <c r="AK26" s="13">
        <f>ROUND((F26/10)/365*AC26,3)</f>
        <v>0</v>
      </c>
    </row>
    <row r="27" spans="1:37" s="10" customFormat="1" ht="24" customHeight="1">
      <c r="A27" s="61" t="s">
        <v>15</v>
      </c>
      <c r="B27" s="61"/>
      <c r="C27" s="61"/>
      <c r="D27" s="61"/>
      <c r="E27" s="61"/>
      <c r="F27" s="13">
        <f aca="true" t="shared" si="9" ref="F27:AK27">SUM(F25:F26)</f>
        <v>0</v>
      </c>
      <c r="G27" s="13">
        <f t="shared" si="9"/>
        <v>0</v>
      </c>
      <c r="H27" s="13">
        <f t="shared" si="9"/>
        <v>0</v>
      </c>
      <c r="I27" s="13">
        <f t="shared" si="9"/>
        <v>0</v>
      </c>
      <c r="J27" s="13">
        <f t="shared" si="9"/>
        <v>0</v>
      </c>
      <c r="K27" s="13">
        <f t="shared" si="9"/>
        <v>0</v>
      </c>
      <c r="L27" s="13">
        <f t="shared" si="9"/>
        <v>0</v>
      </c>
      <c r="M27" s="13">
        <f t="shared" si="9"/>
        <v>0</v>
      </c>
      <c r="N27" s="13">
        <f t="shared" si="9"/>
        <v>0</v>
      </c>
      <c r="O27" s="13">
        <f t="shared" si="9"/>
        <v>0</v>
      </c>
      <c r="P27" s="13">
        <f t="shared" si="9"/>
        <v>0</v>
      </c>
      <c r="Q27" s="13">
        <f t="shared" si="9"/>
        <v>0</v>
      </c>
      <c r="R27" s="13">
        <f t="shared" si="9"/>
        <v>0</v>
      </c>
      <c r="S27" s="13">
        <f t="shared" si="9"/>
        <v>0</v>
      </c>
      <c r="T27" s="13">
        <f t="shared" si="9"/>
        <v>0</v>
      </c>
      <c r="U27" s="13">
        <f t="shared" si="9"/>
        <v>0</v>
      </c>
      <c r="V27" s="13">
        <f t="shared" si="9"/>
        <v>0</v>
      </c>
      <c r="W27" s="13">
        <f t="shared" si="9"/>
        <v>0</v>
      </c>
      <c r="X27" s="13">
        <f t="shared" si="9"/>
        <v>0</v>
      </c>
      <c r="Y27" s="13">
        <f t="shared" si="9"/>
        <v>0</v>
      </c>
      <c r="Z27" s="13">
        <f t="shared" si="9"/>
        <v>0</v>
      </c>
      <c r="AA27" s="13">
        <f t="shared" si="9"/>
        <v>0</v>
      </c>
      <c r="AB27" s="13">
        <f t="shared" si="9"/>
        <v>0</v>
      </c>
      <c r="AC27" s="13">
        <f t="shared" si="9"/>
        <v>0</v>
      </c>
      <c r="AD27" s="13">
        <f t="shared" si="9"/>
        <v>0</v>
      </c>
      <c r="AE27" s="13">
        <f t="shared" si="9"/>
        <v>0</v>
      </c>
      <c r="AF27" s="13">
        <f t="shared" si="9"/>
        <v>0</v>
      </c>
      <c r="AG27" s="13">
        <f t="shared" si="9"/>
        <v>0</v>
      </c>
      <c r="AH27" s="13">
        <f t="shared" si="9"/>
        <v>0</v>
      </c>
      <c r="AI27" s="13">
        <f t="shared" si="9"/>
        <v>0</v>
      </c>
      <c r="AJ27" s="13">
        <f t="shared" si="9"/>
        <v>0</v>
      </c>
      <c r="AK27" s="13">
        <f t="shared" si="9"/>
        <v>0</v>
      </c>
    </row>
    <row r="28" spans="1:37" s="10" customFormat="1" ht="18.75" customHeight="1">
      <c r="A28" s="61" t="s">
        <v>12</v>
      </c>
      <c r="B28" s="61"/>
      <c r="C28" s="61"/>
      <c r="D28" s="61"/>
      <c r="E28" s="61"/>
      <c r="F28" s="15">
        <f>F19+F23+F27</f>
        <v>0</v>
      </c>
      <c r="G28" s="15">
        <f aca="true" t="shared" si="10" ref="G28:AK28">G19+G23+G27</f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0"/>
        <v>0</v>
      </c>
      <c r="O28" s="15">
        <f t="shared" si="10"/>
        <v>0</v>
      </c>
      <c r="P28" s="15">
        <f t="shared" si="10"/>
        <v>0</v>
      </c>
      <c r="Q28" s="15">
        <f t="shared" si="10"/>
        <v>0</v>
      </c>
      <c r="R28" s="15">
        <f t="shared" si="10"/>
        <v>0</v>
      </c>
      <c r="S28" s="15">
        <f t="shared" si="10"/>
        <v>0</v>
      </c>
      <c r="T28" s="15">
        <f t="shared" si="10"/>
        <v>0</v>
      </c>
      <c r="U28" s="15">
        <f t="shared" si="10"/>
        <v>0</v>
      </c>
      <c r="V28" s="15">
        <f t="shared" si="10"/>
        <v>0</v>
      </c>
      <c r="W28" s="15">
        <f t="shared" si="10"/>
        <v>0</v>
      </c>
      <c r="X28" s="15">
        <f t="shared" si="10"/>
        <v>0</v>
      </c>
      <c r="Y28" s="15">
        <f t="shared" si="10"/>
        <v>0</v>
      </c>
      <c r="Z28" s="15">
        <f t="shared" si="10"/>
        <v>0</v>
      </c>
      <c r="AA28" s="15">
        <f t="shared" si="10"/>
        <v>0</v>
      </c>
      <c r="AB28" s="15">
        <f t="shared" si="10"/>
        <v>0</v>
      </c>
      <c r="AC28" s="15">
        <f t="shared" si="10"/>
        <v>0</v>
      </c>
      <c r="AD28" s="15">
        <f t="shared" si="10"/>
        <v>0</v>
      </c>
      <c r="AE28" s="15">
        <f t="shared" si="10"/>
        <v>0</v>
      </c>
      <c r="AF28" s="15">
        <f t="shared" si="10"/>
        <v>0</v>
      </c>
      <c r="AG28" s="15">
        <f t="shared" si="10"/>
        <v>0</v>
      </c>
      <c r="AH28" s="15">
        <f t="shared" si="10"/>
        <v>0</v>
      </c>
      <c r="AI28" s="15">
        <f>AI19+AI23+AI27</f>
        <v>0</v>
      </c>
      <c r="AJ28" s="15">
        <f t="shared" si="10"/>
        <v>0</v>
      </c>
      <c r="AK28" s="15">
        <f t="shared" si="10"/>
        <v>0</v>
      </c>
    </row>
    <row r="29" s="10" customFormat="1" ht="32.25" customHeight="1"/>
    <row r="30" spans="1:6" s="10" customFormat="1" ht="18.75">
      <c r="A30" s="28" t="s">
        <v>45</v>
      </c>
      <c r="B30" s="28"/>
      <c r="C30" s="28"/>
      <c r="D30" s="28"/>
      <c r="E30" s="28"/>
      <c r="F30" s="28"/>
    </row>
    <row r="31" spans="1:19" s="10" customFormat="1" ht="18.75">
      <c r="A31" s="28" t="s">
        <v>42</v>
      </c>
      <c r="B31" s="28"/>
      <c r="C31" s="28"/>
      <c r="D31" s="28"/>
      <c r="E31" s="28"/>
      <c r="F31" s="28"/>
      <c r="H31" s="20"/>
      <c r="I31" s="20"/>
      <c r="J31" s="20"/>
      <c r="K31" s="20"/>
      <c r="L31" s="20" t="s">
        <v>44</v>
      </c>
      <c r="M31" s="20"/>
      <c r="N31" s="24" t="s">
        <v>35</v>
      </c>
      <c r="O31" s="24"/>
      <c r="P31" s="24"/>
      <c r="Q31" s="24"/>
      <c r="R31" s="20"/>
      <c r="S31" s="20"/>
    </row>
    <row r="32" spans="1:19" s="10" customFormat="1" ht="27.75" customHeight="1">
      <c r="A32" s="26" t="s">
        <v>41</v>
      </c>
      <c r="B32" s="26"/>
      <c r="C32" s="26"/>
      <c r="D32" s="26"/>
      <c r="E32" s="26"/>
      <c r="F32" s="26"/>
      <c r="G32" s="20"/>
      <c r="I32" s="20"/>
      <c r="J32" s="20"/>
      <c r="K32" s="20"/>
      <c r="L32" s="22" t="s">
        <v>16</v>
      </c>
      <c r="M32" s="20"/>
      <c r="N32" s="25" t="s">
        <v>34</v>
      </c>
      <c r="O32" s="25"/>
      <c r="P32" s="25"/>
      <c r="Q32" s="25"/>
      <c r="R32" s="20"/>
      <c r="S32" s="20"/>
    </row>
    <row r="33" spans="1:12" s="10" customFormat="1" ht="18.75">
      <c r="A33" s="16"/>
      <c r="B33" s="17"/>
      <c r="C33" s="17"/>
      <c r="D33" s="17"/>
      <c r="L33" s="23" t="s">
        <v>14</v>
      </c>
    </row>
    <row r="34" spans="1:6" s="10" customFormat="1" ht="18">
      <c r="A34" s="27" t="s">
        <v>13</v>
      </c>
      <c r="B34" s="27"/>
      <c r="C34" s="27"/>
      <c r="D34" s="27"/>
      <c r="E34" s="27"/>
      <c r="F34" s="27"/>
    </row>
    <row r="35" ht="12.75" hidden="1">
      <c r="A35" s="9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43.5" customHeight="1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</sheetData>
  <sheetProtection/>
  <mergeCells count="66">
    <mergeCell ref="H10:H11"/>
    <mergeCell ref="R7:S10"/>
    <mergeCell ref="A20:AK20"/>
    <mergeCell ref="N10:N11"/>
    <mergeCell ref="AI10:AI11"/>
    <mergeCell ref="AK10:AK11"/>
    <mergeCell ref="L10:L11"/>
    <mergeCell ref="D9:D11"/>
    <mergeCell ref="AB10:AC10"/>
    <mergeCell ref="AD10:AD11"/>
    <mergeCell ref="AE10:AE11"/>
    <mergeCell ref="AF10:AF11"/>
    <mergeCell ref="A28:E28"/>
    <mergeCell ref="B10:B11"/>
    <mergeCell ref="A27:E27"/>
    <mergeCell ref="C10:C11"/>
    <mergeCell ref="J10:J11"/>
    <mergeCell ref="A19:E19"/>
    <mergeCell ref="A23:E23"/>
    <mergeCell ref="A24:AK24"/>
    <mergeCell ref="AG10:AG11"/>
    <mergeCell ref="T10:U10"/>
    <mergeCell ref="M10:M11"/>
    <mergeCell ref="P10:P11"/>
    <mergeCell ref="I10:I11"/>
    <mergeCell ref="I9:J9"/>
    <mergeCell ref="K10:K11"/>
    <mergeCell ref="Z10:AA10"/>
    <mergeCell ref="X10:X11"/>
    <mergeCell ref="Y10:Y11"/>
    <mergeCell ref="Z6:AI6"/>
    <mergeCell ref="AJ6:AK9"/>
    <mergeCell ref="F7:Q7"/>
    <mergeCell ref="K9:L9"/>
    <mergeCell ref="M9:N9"/>
    <mergeCell ref="O9:P9"/>
    <mergeCell ref="G9:H9"/>
    <mergeCell ref="Q8:Q11"/>
    <mergeCell ref="O10:O11"/>
    <mergeCell ref="G10:G11"/>
    <mergeCell ref="AE1:AK1"/>
    <mergeCell ref="AC3:AK3"/>
    <mergeCell ref="A4:AK4"/>
    <mergeCell ref="A6:A11"/>
    <mergeCell ref="T7:W9"/>
    <mergeCell ref="X6:Y9"/>
    <mergeCell ref="Z7:AC9"/>
    <mergeCell ref="AD7:AE9"/>
    <mergeCell ref="B6:E8"/>
    <mergeCell ref="F6:W6"/>
    <mergeCell ref="A12:AK12"/>
    <mergeCell ref="B9:C9"/>
    <mergeCell ref="AF7:AG9"/>
    <mergeCell ref="G8:P8"/>
    <mergeCell ref="E9:E11"/>
    <mergeCell ref="AJ10:AJ11"/>
    <mergeCell ref="AH10:AH11"/>
    <mergeCell ref="V10:W10"/>
    <mergeCell ref="AH7:AI9"/>
    <mergeCell ref="F8:F11"/>
    <mergeCell ref="N31:Q31"/>
    <mergeCell ref="N32:Q32"/>
    <mergeCell ref="A32:F32"/>
    <mergeCell ref="A34:F34"/>
    <mergeCell ref="A30:F30"/>
    <mergeCell ref="A31:F31"/>
  </mergeCells>
  <printOptions/>
  <pageMargins left="0.5905511811023623" right="0.5905511811023623" top="1.1811023622047245" bottom="0.3937007874015748" header="0.5118110236220472" footer="0.5118110236220472"/>
  <pageSetup fitToHeight="1" fitToWidth="1" horizontalDpi="600" verticalDpi="600" orientation="landscape" paperSize="9" scale="34" r:id="rId1"/>
  <headerFooter differentFirst="1">
    <oddHeader>&amp;C&amp;P&amp;RПродовження додатка 2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Глазков</dc:creator>
  <cp:keywords/>
  <dc:description/>
  <cp:lastModifiedBy>Оксана Миколаївна Яковлєва</cp:lastModifiedBy>
  <cp:lastPrinted>2023-08-21T09:26:14Z</cp:lastPrinted>
  <dcterms:created xsi:type="dcterms:W3CDTF">2020-09-29T09:10:38Z</dcterms:created>
  <dcterms:modified xsi:type="dcterms:W3CDTF">2023-09-13T09:49:44Z</dcterms:modified>
  <cp:category/>
  <cp:version/>
  <cp:contentType/>
  <cp:contentStatus/>
</cp:coreProperties>
</file>