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85" windowHeight="11700" tabRatio="500" activeTab="0"/>
  </bookViews>
  <sheets>
    <sheet name="Кален.план розрах на І етап" sheetId="1" r:id="rId1"/>
    <sheet name="Кален.план розрах на ІІ етап" sheetId="2" r:id="rId2"/>
  </sheets>
  <definedNames/>
  <calcPr fullCalcOnLoad="1"/>
</workbook>
</file>

<file path=xl/sharedStrings.xml><?xml version="1.0" encoding="utf-8"?>
<sst xmlns="http://schemas.openxmlformats.org/spreadsheetml/2006/main" count="96" uniqueCount="52">
  <si>
    <t>Показники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</si>
  <si>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</si>
  <si>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</si>
  <si>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</si>
  <si>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</si>
  <si>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</si>
  <si>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</si>
  <si>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</si>
  <si>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</si>
  <si>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</si>
  <si>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</si>
  <si>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</si>
  <si>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</si>
  <si>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витрат, у тому числі:</t>
  </si>
  <si>
    <t>Оплата праці</t>
  </si>
  <si>
    <t>Нарахування на оплату праці</t>
  </si>
  <si>
    <t>Оплата комунальних послуг та енергоносіїв на базі</t>
  </si>
  <si>
    <t>Інші видатки</t>
  </si>
  <si>
    <t>Кількість здобувачів вищої освіти</t>
  </si>
  <si>
    <t>Середньорічна кількість здобувачів вищої освіти</t>
  </si>
  <si>
    <t>Середньорічна кількість здобувачів вищої освіти по приведеному контингенту</t>
  </si>
  <si>
    <t>Середні витрати на 1 здобувача вищої освіти</t>
  </si>
  <si>
    <t>Виконавець державного замовлення</t>
  </si>
  <si>
    <t>Державний замовник</t>
  </si>
  <si>
    <t>Національне агентство України 
з питань державної служби</t>
  </si>
  <si>
    <t>аудиторних навчальних днів</t>
  </si>
  <si>
    <t>х* - не заповнюється</t>
  </si>
  <si>
    <t>х*</t>
  </si>
  <si>
    <t>Додаток 3</t>
  </si>
  <si>
    <t>Календарний план розрахунків надання послуг</t>
  </si>
  <si>
    <t>на І етап (20__ рік)</t>
  </si>
  <si>
    <t>на ІІ етап (20__ рік)</t>
  </si>
  <si>
    <t>Середні витрати на 1 приведеного здобувача вищої освіти (середньорічна вартість навчання 1 здобувача вищої освіти по приведенему контингенту)</t>
  </si>
  <si>
    <t>Усього
на етап</t>
  </si>
  <si>
    <t xml:space="preserve">Загальна кількість днів відповідно до навчального плану підготовки здобувачів вищої освіти, у тому числі: </t>
  </si>
  <si>
    <t>Навантаження на одного здобувача вищої освіти (годин)</t>
  </si>
  <si>
    <t>_______________________________________</t>
  </si>
  <si>
    <t>(повна назва посади)</t>
  </si>
  <si>
    <t>__________     ________________</t>
  </si>
  <si>
    <t xml:space="preserve">       (підпис)             (Власне ім'я ПРІЗВИЩЕ)</t>
  </si>
  <si>
    <t>(повна назва посади керівника закладу вищої освіти)</t>
  </si>
  <si>
    <t>_____________________________________</t>
  </si>
  <si>
    <t>_____________     __________________</t>
  </si>
  <si>
    <t>МП</t>
  </si>
  <si>
    <t xml:space="preserve">          (підпис)                         (Власне ім'я ПРІЗВИЩЕ)</t>
  </si>
  <si>
    <t xml:space="preserve">            (підпис)                    (Власне ім'я ПРІЗВИЩЕ)</t>
  </si>
  <si>
    <t>_________________________</t>
  </si>
  <si>
    <t>Додаток 2</t>
  </si>
  <si>
    <t xml:space="preserve">(найменування закладу вищої освіти)
</t>
  </si>
  <si>
    <t xml:space="preserve">МП  </t>
  </si>
  <si>
    <t xml:space="preserve">МП   </t>
  </si>
  <si>
    <t>до Державного контракту про надання послуг на підготовку здобувачів вищої освіти за освітнім ступенем магістра 
за спеціальністю «Публічне управління та адміністрування» 
галузі знань «Публічне управління та адміністрування» 
від ___ ________ 20__ року № ____
(пункт 3.8 розділу III)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</si>
</sst>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[$-422]mmm/yy"/>
    <numFmt numFmtId="167" formatCode="#,##0.000"/>
    <numFmt numFmtId="168" formatCode="#,##0.0000"/>
    <numFmt numFmtId="169" formatCode="#,##0.0"/>
    <numFmt numFmtId="170" formatCode="0.0"/>
    <numFmt numFmtId="171" formatCode="0.000"/>
    <numFmt numFmtId="172" formatCode="0.0000"/>
    <numFmt numFmtId="173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 Cyr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008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99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3366"/>
      <name val="Cambria"/>
      <family val="2"/>
    </font>
    <font>
      <sz val="11"/>
      <color rgb="FF993300"/>
      <name val="Calibri"/>
      <family val="2"/>
    </font>
    <font>
      <sz val="11"/>
      <color rgb="FF800080"/>
      <name val="Calibri"/>
      <family val="2"/>
    </font>
    <font>
      <i/>
      <sz val="11"/>
      <color rgb="FF808080"/>
      <name val="Calibri"/>
      <family val="2"/>
    </font>
    <font>
      <sz val="11"/>
      <color rgb="FFFF0000"/>
      <name val="Calibri"/>
      <family val="2"/>
    </font>
    <font>
      <sz val="10"/>
      <color rgb="FFFFFFFF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9900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Border="0" applyProtection="0">
      <alignment/>
    </xf>
    <xf numFmtId="0" fontId="27" fillId="3" borderId="0" applyBorder="0" applyProtection="0">
      <alignment/>
    </xf>
    <xf numFmtId="0" fontId="27" fillId="4" borderId="0" applyBorder="0" applyProtection="0">
      <alignment/>
    </xf>
    <xf numFmtId="0" fontId="27" fillId="5" borderId="0" applyBorder="0" applyProtection="0">
      <alignment/>
    </xf>
    <xf numFmtId="0" fontId="27" fillId="6" borderId="0" applyBorder="0" applyProtection="0">
      <alignment/>
    </xf>
    <xf numFmtId="0" fontId="27" fillId="7" borderId="0" applyBorder="0" applyProtection="0">
      <alignment/>
    </xf>
    <xf numFmtId="0" fontId="27" fillId="2" borderId="0" applyBorder="0" applyProtection="0">
      <alignment/>
    </xf>
    <xf numFmtId="0" fontId="27" fillId="3" borderId="0" applyBorder="0" applyProtection="0">
      <alignment/>
    </xf>
    <xf numFmtId="0" fontId="27" fillId="4" borderId="0" applyBorder="0" applyProtection="0">
      <alignment/>
    </xf>
    <xf numFmtId="0" fontId="27" fillId="5" borderId="0" applyBorder="0" applyProtection="0">
      <alignment/>
    </xf>
    <xf numFmtId="0" fontId="27" fillId="6" borderId="0" applyBorder="0" applyProtection="0">
      <alignment/>
    </xf>
    <xf numFmtId="0" fontId="27" fillId="7" borderId="0" applyBorder="0" applyProtection="0">
      <alignment/>
    </xf>
    <xf numFmtId="0" fontId="27" fillId="8" borderId="0" applyBorder="0" applyProtection="0">
      <alignment/>
    </xf>
    <xf numFmtId="0" fontId="27" fillId="9" borderId="0" applyBorder="0" applyProtection="0">
      <alignment/>
    </xf>
    <xf numFmtId="0" fontId="27" fillId="10" borderId="0" applyBorder="0" applyProtection="0">
      <alignment/>
    </xf>
    <xf numFmtId="0" fontId="27" fillId="5" borderId="0" applyBorder="0" applyProtection="0">
      <alignment/>
    </xf>
    <xf numFmtId="0" fontId="27" fillId="8" borderId="0" applyBorder="0" applyProtection="0">
      <alignment/>
    </xf>
    <xf numFmtId="0" fontId="27" fillId="11" borderId="0" applyBorder="0" applyProtection="0">
      <alignment/>
    </xf>
    <xf numFmtId="0" fontId="27" fillId="8" borderId="0" applyBorder="0" applyProtection="0">
      <alignment/>
    </xf>
    <xf numFmtId="0" fontId="27" fillId="9" borderId="0" applyBorder="0" applyProtection="0">
      <alignment/>
    </xf>
    <xf numFmtId="0" fontId="27" fillId="10" borderId="0" applyBorder="0" applyProtection="0">
      <alignment/>
    </xf>
    <xf numFmtId="0" fontId="27" fillId="5" borderId="0" applyBorder="0" applyProtection="0">
      <alignment/>
    </xf>
    <xf numFmtId="0" fontId="27" fillId="8" borderId="0" applyBorder="0" applyProtection="0">
      <alignment/>
    </xf>
    <xf numFmtId="0" fontId="27" fillId="11" borderId="0" applyBorder="0" applyProtection="0">
      <alignment/>
    </xf>
    <xf numFmtId="0" fontId="28" fillId="12" borderId="0" applyBorder="0" applyProtection="0">
      <alignment/>
    </xf>
    <xf numFmtId="0" fontId="28" fillId="9" borderId="0" applyBorder="0" applyProtection="0">
      <alignment/>
    </xf>
    <xf numFmtId="0" fontId="28" fillId="10" borderId="0" applyBorder="0" applyProtection="0">
      <alignment/>
    </xf>
    <xf numFmtId="0" fontId="28" fillId="13" borderId="0" applyBorder="0" applyProtection="0">
      <alignment/>
    </xf>
    <xf numFmtId="0" fontId="28" fillId="14" borderId="0" applyBorder="0" applyProtection="0">
      <alignment/>
    </xf>
    <xf numFmtId="0" fontId="28" fillId="15" borderId="0" applyBorder="0" applyProtection="0">
      <alignment/>
    </xf>
    <xf numFmtId="0" fontId="28" fillId="12" borderId="0" applyBorder="0" applyProtection="0">
      <alignment/>
    </xf>
    <xf numFmtId="0" fontId="28" fillId="9" borderId="0" applyBorder="0" applyProtection="0">
      <alignment/>
    </xf>
    <xf numFmtId="0" fontId="28" fillId="10" borderId="0" applyBorder="0" applyProtection="0">
      <alignment/>
    </xf>
    <xf numFmtId="0" fontId="28" fillId="13" borderId="0" applyBorder="0" applyProtection="0">
      <alignment/>
    </xf>
    <xf numFmtId="0" fontId="28" fillId="14" borderId="0" applyBorder="0" applyProtection="0">
      <alignment/>
    </xf>
    <xf numFmtId="0" fontId="28" fillId="15" borderId="0" applyBorder="0" applyProtection="0">
      <alignment/>
    </xf>
    <xf numFmtId="0" fontId="28" fillId="16" borderId="0" applyBorder="0" applyProtection="0">
      <alignment/>
    </xf>
    <xf numFmtId="0" fontId="28" fillId="17" borderId="0" applyBorder="0" applyProtection="0">
      <alignment/>
    </xf>
    <xf numFmtId="0" fontId="28" fillId="18" borderId="0" applyBorder="0" applyProtection="0">
      <alignment/>
    </xf>
    <xf numFmtId="0" fontId="28" fillId="13" borderId="0" applyBorder="0" applyProtection="0">
      <alignment/>
    </xf>
    <xf numFmtId="0" fontId="28" fillId="14" borderId="0" applyBorder="0" applyProtection="0">
      <alignment/>
    </xf>
    <xf numFmtId="0" fontId="28" fillId="19" borderId="0" applyBorder="0" applyProtection="0">
      <alignment/>
    </xf>
    <xf numFmtId="0" fontId="28" fillId="16" borderId="0" applyBorder="0" applyProtection="0">
      <alignment/>
    </xf>
    <xf numFmtId="0" fontId="28" fillId="17" borderId="0" applyBorder="0" applyProtection="0">
      <alignment/>
    </xf>
    <xf numFmtId="0" fontId="28" fillId="18" borderId="0" applyBorder="0" applyProtection="0">
      <alignment/>
    </xf>
    <xf numFmtId="0" fontId="28" fillId="13" borderId="0" applyBorder="0" applyProtection="0">
      <alignment/>
    </xf>
    <xf numFmtId="0" fontId="28" fillId="14" borderId="0" applyBorder="0" applyProtection="0">
      <alignment/>
    </xf>
    <xf numFmtId="0" fontId="28" fillId="19" borderId="0" applyBorder="0" applyProtection="0">
      <alignment/>
    </xf>
    <xf numFmtId="0" fontId="29" fillId="7" borderId="1" applyProtection="0">
      <alignment/>
    </xf>
    <xf numFmtId="0" fontId="29" fillId="7" borderId="1" applyProtection="0">
      <alignment/>
    </xf>
    <xf numFmtId="9" fontId="0" fillId="0" borderId="0" applyFont="0" applyFill="0" applyBorder="0" applyAlignment="0" applyProtection="0"/>
    <xf numFmtId="0" fontId="30" fillId="20" borderId="2" applyProtection="0">
      <alignment/>
    </xf>
    <xf numFmtId="0" fontId="31" fillId="20" borderId="1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4" borderId="0" applyBorder="0" applyProtection="0">
      <alignment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0">
      <alignment/>
      <protection/>
    </xf>
    <xf numFmtId="0" fontId="36" fillId="0" borderId="6" applyProtection="0">
      <alignment/>
    </xf>
    <xf numFmtId="0" fontId="37" fillId="0" borderId="7" applyProtection="0">
      <alignment/>
    </xf>
    <xf numFmtId="0" fontId="38" fillId="21" borderId="8" applyProtection="0">
      <alignment/>
    </xf>
    <xf numFmtId="0" fontId="38" fillId="21" borderId="8" applyProtection="0">
      <alignment/>
    </xf>
    <xf numFmtId="0" fontId="39" fillId="0" borderId="0" applyBorder="0" applyProtection="0">
      <alignment/>
    </xf>
    <xf numFmtId="0" fontId="39" fillId="0" borderId="0" applyBorder="0" applyProtection="0">
      <alignment/>
    </xf>
    <xf numFmtId="0" fontId="40" fillId="22" borderId="0" applyBorder="0" applyProtection="0">
      <alignment/>
    </xf>
    <xf numFmtId="0" fontId="31" fillId="20" borderId="1" applyProtection="0">
      <alignment/>
    </xf>
    <xf numFmtId="0" fontId="37" fillId="0" borderId="7" applyProtection="0">
      <alignment/>
    </xf>
    <xf numFmtId="0" fontId="41" fillId="3" borderId="0" applyBorder="0" applyProtection="0">
      <alignment/>
    </xf>
    <xf numFmtId="0" fontId="41" fillId="3" borderId="0" applyBorder="0" applyProtection="0">
      <alignment/>
    </xf>
    <xf numFmtId="0" fontId="42" fillId="0" borderId="0" applyBorder="0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30" fillId="20" borderId="2" applyProtection="0">
      <alignment/>
    </xf>
    <xf numFmtId="0" fontId="36" fillId="0" borderId="6" applyProtection="0">
      <alignment/>
    </xf>
    <xf numFmtId="0" fontId="40" fillId="22" borderId="0" applyBorder="0" applyProtection="0">
      <alignment/>
    </xf>
    <xf numFmtId="0" fontId="43" fillId="0" borderId="0" applyBorder="0" applyProtection="0">
      <alignment/>
    </xf>
    <xf numFmtId="0" fontId="42" fillId="0" borderId="0" applyBorder="0" applyProtection="0">
      <alignment/>
    </xf>
    <xf numFmtId="0" fontId="43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Border="0" applyProtection="0">
      <alignment/>
    </xf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166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24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6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Результат" xfId="90"/>
    <cellStyle name="Связанная ячейка" xfId="91"/>
    <cellStyle name="Середній" xfId="92"/>
    <cellStyle name="Текст попередження" xfId="93"/>
    <cellStyle name="Текст пояснення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32"/>
  <sheetViews>
    <sheetView tabSelected="1" view="pageBreakPreview" zoomScaleSheetLayoutView="100" workbookViewId="0" topLeftCell="A2">
      <selection activeCell="C18" sqref="C18"/>
    </sheetView>
  </sheetViews>
  <sheetFormatPr defaultColWidth="25.875" defaultRowHeight="12.75"/>
  <cols>
    <col min="1" max="1" width="6.25390625" style="2" customWidth="1"/>
    <col min="2" max="2" width="56.875" style="2" customWidth="1"/>
    <col min="3" max="3" width="11.75390625" style="2" customWidth="1"/>
    <col min="4" max="11" width="10.75390625" style="2" customWidth="1"/>
    <col min="12" max="15" width="9.00390625" style="2" customWidth="1"/>
    <col min="16" max="253" width="9.125" style="2" customWidth="1"/>
    <col min="254" max="16384" width="25.875" style="2" customWidth="1"/>
  </cols>
  <sheetData>
    <row r="1" spans="3:15" ht="16.5">
      <c r="C1" s="3"/>
      <c r="D1" s="3"/>
      <c r="E1" s="3"/>
      <c r="F1" s="3"/>
      <c r="G1" s="3"/>
      <c r="H1" s="3"/>
      <c r="I1" s="64" t="s">
        <v>47</v>
      </c>
      <c r="J1" s="64"/>
      <c r="K1" s="64"/>
      <c r="L1" s="64"/>
      <c r="M1" s="64"/>
      <c r="N1" s="64"/>
      <c r="O1" s="64"/>
    </row>
    <row r="2" spans="3:15" ht="81.75" customHeight="1">
      <c r="C2" s="4"/>
      <c r="D2" s="4"/>
      <c r="E2" s="5"/>
      <c r="F2" s="5"/>
      <c r="G2" s="5"/>
      <c r="H2" s="5"/>
      <c r="I2" s="65" t="s">
        <v>51</v>
      </c>
      <c r="J2" s="65"/>
      <c r="K2" s="65"/>
      <c r="L2" s="65"/>
      <c r="M2" s="65"/>
      <c r="N2" s="65"/>
      <c r="O2" s="65"/>
    </row>
    <row r="3" spans="1:15" s="37" customFormat="1" ht="15" customHeight="1">
      <c r="A3" s="2"/>
      <c r="B3" s="2"/>
      <c r="C3" s="4"/>
      <c r="D3" s="4"/>
      <c r="E3" s="5"/>
      <c r="F3" s="5"/>
      <c r="G3" s="5"/>
      <c r="H3" s="5"/>
      <c r="I3" s="1"/>
      <c r="J3" s="1"/>
      <c r="K3" s="1"/>
      <c r="L3" s="1"/>
      <c r="M3" s="1"/>
      <c r="N3" s="1"/>
      <c r="O3" s="1"/>
    </row>
    <row r="4" spans="1:15" s="37" customFormat="1" ht="15" customHeight="1">
      <c r="A4" s="66" t="s">
        <v>29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s="37" customFormat="1" ht="20.25" customHeight="1">
      <c r="A5" s="67" t="s">
        <v>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55.5" customHeight="1">
      <c r="A6" s="68" t="s">
        <v>0</v>
      </c>
      <c r="B6" s="68"/>
      <c r="C6" s="25" t="s">
        <v>33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</row>
    <row r="7" spans="1:15" ht="15" customHeight="1">
      <c r="A7" s="62">
        <v>1</v>
      </c>
      <c r="B7" s="62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</row>
    <row r="8" spans="1:15" s="8" customFormat="1" ht="15" customHeight="1">
      <c r="A8" s="55" t="s">
        <v>13</v>
      </c>
      <c r="B8" s="55"/>
      <c r="C8" s="38">
        <f>D8+E8+F8+G8+H8+I8+J8+K8+L8+M8+N8+O8</f>
        <v>0</v>
      </c>
      <c r="D8" s="38"/>
      <c r="E8" s="38"/>
      <c r="F8" s="38"/>
      <c r="G8" s="38"/>
      <c r="H8" s="38"/>
      <c r="I8" s="38"/>
      <c r="J8" s="38"/>
      <c r="K8" s="38"/>
      <c r="L8" s="38">
        <f>SUM(L9:L12)</f>
        <v>0</v>
      </c>
      <c r="M8" s="38">
        <f>SUM(M9:M12)</f>
        <v>0</v>
      </c>
      <c r="N8" s="38">
        <f>SUM(N9:N12)</f>
        <v>0</v>
      </c>
      <c r="O8" s="38">
        <f>SUM(O9:O12)</f>
        <v>0</v>
      </c>
    </row>
    <row r="9" spans="1:15" ht="15" customHeight="1">
      <c r="A9" s="40">
        <v>2110</v>
      </c>
      <c r="B9" s="40" t="s">
        <v>14</v>
      </c>
      <c r="C9" s="41">
        <f>D9+E9+F9+G9+H9+I9+J9+K9+L9+M9+N9+O9</f>
        <v>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5" customHeight="1">
      <c r="A10" s="40">
        <v>2120</v>
      </c>
      <c r="B10" s="40" t="s">
        <v>15</v>
      </c>
      <c r="C10" s="41">
        <f>D10+E10+F10+G10+H10+I10+J10+K10+L10+M10+N10+O10</f>
        <v>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 customHeight="1">
      <c r="A11" s="40">
        <v>2270</v>
      </c>
      <c r="B11" s="40" t="s">
        <v>16</v>
      </c>
      <c r="C11" s="41">
        <f>D11+E11+F11+G11+H11+I11+J11+K11+L11+M11+N11+O11</f>
        <v>0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 customHeight="1">
      <c r="A12" s="40">
        <v>5000</v>
      </c>
      <c r="B12" s="40" t="s">
        <v>17</v>
      </c>
      <c r="C12" s="41">
        <f>D12+E12+F12+G12+H12+I12+J12+K12+L12+M12+N12+O12</f>
        <v>0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 customHeight="1">
      <c r="A13" s="55" t="s">
        <v>18</v>
      </c>
      <c r="B13" s="55"/>
      <c r="C13" s="23" t="s">
        <v>27</v>
      </c>
      <c r="D13" s="38"/>
      <c r="E13" s="38"/>
      <c r="F13" s="38"/>
      <c r="G13" s="38"/>
      <c r="H13" s="38"/>
      <c r="I13" s="38"/>
      <c r="J13" s="38"/>
      <c r="K13" s="38"/>
      <c r="L13" s="50"/>
      <c r="M13" s="50"/>
      <c r="N13" s="50"/>
      <c r="O13" s="50"/>
    </row>
    <row r="14" spans="1:15" ht="31.5" customHeight="1">
      <c r="A14" s="57" t="s">
        <v>34</v>
      </c>
      <c r="B14" s="58"/>
      <c r="C14" s="36">
        <f aca="true" t="shared" si="0" ref="C14:C19">D14+E14+F14+G14+H14+I14+J14+K14+L14+M14+N14+O14</f>
        <v>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0.25" customHeight="1">
      <c r="A15" s="59" t="s">
        <v>25</v>
      </c>
      <c r="B15" s="60"/>
      <c r="C15" s="36">
        <f t="shared" si="0"/>
        <v>0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22.5" customHeight="1">
      <c r="A16" s="57" t="s">
        <v>35</v>
      </c>
      <c r="B16" s="58"/>
      <c r="C16" s="36">
        <f t="shared" si="0"/>
        <v>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23.25" customHeight="1">
      <c r="A17" s="55" t="s">
        <v>19</v>
      </c>
      <c r="B17" s="55"/>
      <c r="C17" s="39">
        <f>D17+E17+F17+G17+H17+I17+J17+K17+L17+M17+N17+O17</f>
        <v>0</v>
      </c>
      <c r="D17" s="39"/>
      <c r="E17" s="39"/>
      <c r="F17" s="39"/>
      <c r="G17" s="39"/>
      <c r="H17" s="39"/>
      <c r="I17" s="39"/>
      <c r="J17" s="39"/>
      <c r="K17" s="39"/>
      <c r="L17" s="39">
        <f>ROUND(L13/12,3)</f>
        <v>0</v>
      </c>
      <c r="M17" s="39">
        <f>ROUND(M13/12,3)</f>
        <v>0</v>
      </c>
      <c r="N17" s="39">
        <f>ROUND(N13/12,3)</f>
        <v>0</v>
      </c>
      <c r="O17" s="39">
        <f>ROUND(O13/12,3)</f>
        <v>0</v>
      </c>
    </row>
    <row r="18" spans="1:15" ht="31.5" customHeight="1">
      <c r="A18" s="55" t="s">
        <v>20</v>
      </c>
      <c r="B18" s="55"/>
      <c r="C18" s="39">
        <f t="shared" si="0"/>
        <v>0</v>
      </c>
      <c r="D18" s="39"/>
      <c r="E18" s="39"/>
      <c r="F18" s="39"/>
      <c r="G18" s="39"/>
      <c r="H18" s="39"/>
      <c r="I18" s="39"/>
      <c r="J18" s="39"/>
      <c r="K18" s="39"/>
      <c r="L18" s="39">
        <f>ROUND(L17*0.1,3)</f>
        <v>0</v>
      </c>
      <c r="M18" s="39">
        <f>ROUND(M17*0.1,3)</f>
        <v>0</v>
      </c>
      <c r="N18" s="39">
        <f>ROUND(N17*0.1,3)</f>
        <v>0</v>
      </c>
      <c r="O18" s="39">
        <f>ROUND(O17*0.1,3)</f>
        <v>0</v>
      </c>
    </row>
    <row r="19" spans="1:15" ht="23.25" customHeight="1">
      <c r="A19" s="55" t="s">
        <v>21</v>
      </c>
      <c r="B19" s="55"/>
      <c r="C19" s="38">
        <f t="shared" si="0"/>
        <v>0</v>
      </c>
      <c r="D19" s="38"/>
      <c r="E19" s="38"/>
      <c r="F19" s="38"/>
      <c r="G19" s="38"/>
      <c r="H19" s="38"/>
      <c r="I19" s="38"/>
      <c r="J19" s="38"/>
      <c r="K19" s="38"/>
      <c r="L19" s="38">
        <f>ROUND(IF(L13=0,0,L8/L13),2)</f>
        <v>0</v>
      </c>
      <c r="M19" s="38">
        <f>ROUND(IF(M13=0,0,M8/M13),2)</f>
        <v>0</v>
      </c>
      <c r="N19" s="38">
        <f>ROUND(IF(N13=0,0,N8/N13),2)</f>
        <v>0</v>
      </c>
      <c r="O19" s="38">
        <f>ROUND(IF(O13=0,0,O8/O13),2)</f>
        <v>0</v>
      </c>
    </row>
    <row r="20" spans="1:15" ht="50.25" customHeight="1">
      <c r="A20" s="55" t="s">
        <v>32</v>
      </c>
      <c r="B20" s="55"/>
      <c r="C20" s="38">
        <f>(D20+E20+F20+G20+H20+I20+J20+K20+L20+M20+N20+O20)/4</f>
        <v>0</v>
      </c>
      <c r="D20" s="38"/>
      <c r="E20" s="38"/>
      <c r="F20" s="38"/>
      <c r="G20" s="38"/>
      <c r="H20" s="38"/>
      <c r="I20" s="38"/>
      <c r="J20" s="38"/>
      <c r="K20" s="38"/>
      <c r="L20" s="38">
        <f>ROUND(IF(L18=0,0,L8/L18),2)</f>
        <v>0</v>
      </c>
      <c r="M20" s="38">
        <f>ROUND(IF(M18=0,0,M8/M18),2)</f>
        <v>0</v>
      </c>
      <c r="N20" s="38">
        <f>ROUND(IF(N18=0,0,N8/N18),2)</f>
        <v>0</v>
      </c>
      <c r="O20" s="38">
        <f>ROUND(IF(O18=0,0,O8/O18),2)</f>
        <v>0</v>
      </c>
    </row>
    <row r="21" spans="1:15" ht="15" customHeight="1">
      <c r="A21" s="9"/>
      <c r="B21" s="4" t="s">
        <v>26</v>
      </c>
      <c r="C21" s="11"/>
      <c r="D21" s="11"/>
      <c r="E21" s="11"/>
      <c r="F21" s="11"/>
      <c r="G21" s="12"/>
      <c r="H21" s="12"/>
      <c r="I21" s="12"/>
      <c r="J21" s="9"/>
      <c r="K21" s="9"/>
      <c r="L21" s="9"/>
      <c r="M21" s="9"/>
      <c r="N21" s="13"/>
      <c r="O21" s="13"/>
    </row>
    <row r="22" spans="1:15" ht="15" customHeight="1">
      <c r="A22" s="9"/>
      <c r="B22" s="10"/>
      <c r="C22" s="11"/>
      <c r="D22" s="11"/>
      <c r="E22" s="11"/>
      <c r="F22" s="11"/>
      <c r="G22" s="12"/>
      <c r="H22" s="12"/>
      <c r="I22" s="12"/>
      <c r="J22" s="9"/>
      <c r="K22" s="9"/>
      <c r="L22" s="9"/>
      <c r="M22" s="9"/>
      <c r="N22" s="13"/>
      <c r="O22" s="13"/>
    </row>
    <row r="23" spans="1:15" s="16" customFormat="1" ht="19.5" customHeight="1">
      <c r="A23" s="12"/>
      <c r="B23" s="32" t="s">
        <v>22</v>
      </c>
      <c r="C23" s="11"/>
      <c r="D23" s="14"/>
      <c r="E23" s="14"/>
      <c r="F23" s="15"/>
      <c r="G23" s="12"/>
      <c r="H23" s="12"/>
      <c r="I23" s="12"/>
      <c r="J23" s="61" t="s">
        <v>23</v>
      </c>
      <c r="K23" s="61"/>
      <c r="L23" s="61"/>
      <c r="M23" s="61"/>
      <c r="N23" s="61"/>
      <c r="O23" s="61"/>
    </row>
    <row r="24" spans="1:15" s="16" customFormat="1" ht="15" customHeight="1">
      <c r="A24" s="12"/>
      <c r="B24" s="33" t="s">
        <v>46</v>
      </c>
      <c r="C24" s="14"/>
      <c r="D24" s="14"/>
      <c r="E24" s="14"/>
      <c r="F24" s="15"/>
      <c r="G24" s="12"/>
      <c r="H24" s="12"/>
      <c r="I24" s="12"/>
      <c r="J24" s="56" t="s">
        <v>24</v>
      </c>
      <c r="K24" s="56"/>
      <c r="L24" s="56"/>
      <c r="M24" s="56"/>
      <c r="N24" s="56"/>
      <c r="O24" s="56"/>
    </row>
    <row r="25" spans="1:15" s="16" customFormat="1" ht="15.75" customHeight="1">
      <c r="A25" s="12"/>
      <c r="B25" s="35" t="s">
        <v>48</v>
      </c>
      <c r="C25" s="11"/>
      <c r="D25" s="11"/>
      <c r="E25" s="11"/>
      <c r="F25" s="11"/>
      <c r="G25" s="12"/>
      <c r="H25" s="12"/>
      <c r="I25" s="12"/>
      <c r="J25" s="56"/>
      <c r="K25" s="56"/>
      <c r="L25" s="56"/>
      <c r="M25" s="56"/>
      <c r="N25" s="56"/>
      <c r="O25" s="56"/>
    </row>
    <row r="26" spans="2:15" s="16" customFormat="1" ht="19.5" customHeight="1">
      <c r="B26" s="20" t="s">
        <v>41</v>
      </c>
      <c r="C26" s="17"/>
      <c r="D26" s="17"/>
      <c r="E26" s="17"/>
      <c r="F26" s="17"/>
      <c r="J26" s="63" t="s">
        <v>36</v>
      </c>
      <c r="K26" s="63"/>
      <c r="L26" s="63"/>
      <c r="M26" s="63"/>
      <c r="N26" s="63"/>
      <c r="O26" s="63"/>
    </row>
    <row r="27" spans="2:15" ht="15" customHeight="1">
      <c r="B27" s="30" t="s">
        <v>40</v>
      </c>
      <c r="C27"/>
      <c r="D27" s="18"/>
      <c r="E27"/>
      <c r="F27"/>
      <c r="G27"/>
      <c r="H27"/>
      <c r="I27"/>
      <c r="J27" s="53" t="s">
        <v>37</v>
      </c>
      <c r="K27" s="53"/>
      <c r="L27" s="53"/>
      <c r="M27" s="53"/>
      <c r="N27" s="53"/>
      <c r="O27" s="53"/>
    </row>
    <row r="28" spans="2:15" s="16" customFormat="1" ht="24" customHeight="1">
      <c r="B28" s="31" t="s">
        <v>42</v>
      </c>
      <c r="C28" s="20"/>
      <c r="D28" s="20"/>
      <c r="E28" s="20"/>
      <c r="F28" s="20"/>
      <c r="H28" s="24"/>
      <c r="I28" s="24"/>
      <c r="J28" s="54" t="s">
        <v>38</v>
      </c>
      <c r="K28" s="54"/>
      <c r="L28" s="54"/>
      <c r="M28" s="54"/>
      <c r="N28" s="54"/>
      <c r="O28" s="54"/>
    </row>
    <row r="29" spans="2:15" s="16" customFormat="1" ht="15" customHeight="1">
      <c r="B29" s="29" t="s">
        <v>44</v>
      </c>
      <c r="C29" s="20"/>
      <c r="D29" s="20"/>
      <c r="E29" s="20"/>
      <c r="F29" s="20"/>
      <c r="J29" s="53" t="s">
        <v>39</v>
      </c>
      <c r="K29" s="53"/>
      <c r="L29" s="53"/>
      <c r="M29" s="53"/>
      <c r="N29" s="53"/>
      <c r="O29" s="53"/>
    </row>
    <row r="30" spans="2:15" s="16" customFormat="1" ht="15" customHeight="1">
      <c r="B30" s="29" t="s">
        <v>43</v>
      </c>
      <c r="C30" s="20"/>
      <c r="D30" s="20"/>
      <c r="E30" s="20"/>
      <c r="F30" s="20"/>
      <c r="J30" s="34" t="s">
        <v>50</v>
      </c>
      <c r="K30" s="34"/>
      <c r="L30" s="34"/>
      <c r="M30" s="34"/>
      <c r="N30" s="34"/>
      <c r="O30" s="34"/>
    </row>
    <row r="31" spans="2:15" s="16" customFormat="1" ht="24" customHeight="1">
      <c r="B31" s="29"/>
      <c r="C31" s="20"/>
      <c r="D31" s="20"/>
      <c r="E31" s="20"/>
      <c r="F31" s="21"/>
      <c r="J31" s="29"/>
      <c r="L31" s="17"/>
      <c r="M31" s="22"/>
      <c r="N31" s="17"/>
      <c r="O31" s="20"/>
    </row>
    <row r="32" spans="2:15" ht="12.75">
      <c r="B32"/>
      <c r="C32"/>
      <c r="D32"/>
      <c r="E32"/>
      <c r="F32"/>
      <c r="G32"/>
      <c r="H32"/>
      <c r="I32"/>
      <c r="J32"/>
      <c r="K32"/>
      <c r="L32"/>
      <c r="M32" s="19"/>
      <c r="N32" s="19"/>
      <c r="O32"/>
    </row>
  </sheetData>
  <sheetProtection/>
  <mergeCells count="21">
    <mergeCell ref="A20:B20"/>
    <mergeCell ref="A7:B7"/>
    <mergeCell ref="A17:B17"/>
    <mergeCell ref="A13:B13"/>
    <mergeCell ref="J26:O26"/>
    <mergeCell ref="A16:B16"/>
    <mergeCell ref="I1:O1"/>
    <mergeCell ref="I2:O2"/>
    <mergeCell ref="A4:O4"/>
    <mergeCell ref="A5:O5"/>
    <mergeCell ref="A6:B6"/>
    <mergeCell ref="J29:O29"/>
    <mergeCell ref="J28:O28"/>
    <mergeCell ref="A8:B8"/>
    <mergeCell ref="J24:O25"/>
    <mergeCell ref="A14:B14"/>
    <mergeCell ref="A15:B15"/>
    <mergeCell ref="J27:O27"/>
    <mergeCell ref="A18:B18"/>
    <mergeCell ref="A19:B19"/>
    <mergeCell ref="J23:O23"/>
  </mergeCells>
  <printOptions/>
  <pageMargins left="0.3937007874015748" right="0.1968503937007874" top="0.5905511811023623" bottom="0.11811023622047245" header="0.5118110236220472" footer="0.5118110236220472"/>
  <pageSetup horizontalDpi="600" verticalDpi="600" orientation="landscape" paperSize="9" scale="71" r:id="rId1"/>
  <headerFooter>
    <oddHeader>&amp;C&amp;P&amp;RПродовження додатка 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31"/>
  <sheetViews>
    <sheetView view="pageBreakPreview" zoomScaleSheetLayoutView="100" zoomScalePageLayoutView="0" workbookViewId="0" topLeftCell="A1">
      <selection activeCell="C21" sqref="C21"/>
    </sheetView>
  </sheetViews>
  <sheetFormatPr defaultColWidth="31.625" defaultRowHeight="12.75"/>
  <cols>
    <col min="1" max="1" width="5.75390625" style="2" customWidth="1"/>
    <col min="2" max="2" width="56.875" style="2" customWidth="1"/>
    <col min="3" max="3" width="11.75390625" style="2" customWidth="1"/>
    <col min="4" max="4" width="9.875" style="2" customWidth="1"/>
    <col min="5" max="5" width="10.75390625" style="2" customWidth="1"/>
    <col min="6" max="6" width="10.25390625" style="2" customWidth="1"/>
    <col min="7" max="15" width="7.75390625" style="2" customWidth="1"/>
    <col min="16" max="16384" width="31.625" style="2" customWidth="1"/>
  </cols>
  <sheetData>
    <row r="1" spans="3:15" ht="16.5">
      <c r="C1" s="3"/>
      <c r="D1" s="3"/>
      <c r="E1" s="3"/>
      <c r="F1" s="3"/>
      <c r="G1" s="3"/>
      <c r="H1" s="3"/>
      <c r="I1" s="75" t="s">
        <v>28</v>
      </c>
      <c r="J1" s="75"/>
      <c r="K1" s="75"/>
      <c r="L1" s="75"/>
      <c r="M1" s="75"/>
      <c r="N1" s="75"/>
      <c r="O1" s="75"/>
    </row>
    <row r="2" spans="1:15" s="37" customFormat="1" ht="84" customHeight="1">
      <c r="A2" s="2"/>
      <c r="B2" s="2"/>
      <c r="C2" s="4"/>
      <c r="D2" s="4"/>
      <c r="E2" s="5"/>
      <c r="F2" s="5"/>
      <c r="G2" s="5"/>
      <c r="H2" s="5"/>
      <c r="I2" s="65" t="s">
        <v>51</v>
      </c>
      <c r="J2" s="65"/>
      <c r="K2" s="65"/>
      <c r="L2" s="65"/>
      <c r="M2" s="65"/>
      <c r="N2" s="65"/>
      <c r="O2" s="65"/>
    </row>
    <row r="3" spans="1:15" s="37" customFormat="1" ht="15" customHeight="1">
      <c r="A3" s="2"/>
      <c r="B3" s="2"/>
      <c r="C3" s="4"/>
      <c r="D3" s="4"/>
      <c r="E3" s="5"/>
      <c r="F3" s="5"/>
      <c r="G3" s="5"/>
      <c r="H3" s="5"/>
      <c r="I3" s="1"/>
      <c r="J3" s="1"/>
      <c r="K3" s="1"/>
      <c r="L3" s="1"/>
      <c r="M3" s="1"/>
      <c r="N3" s="1"/>
      <c r="O3" s="1"/>
    </row>
    <row r="4" spans="1:15" s="37" customFormat="1" ht="15" customHeight="1">
      <c r="A4" s="66" t="s">
        <v>29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s="37" customFormat="1" ht="20.25" customHeight="1">
      <c r="A5" s="67" t="s">
        <v>31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s="37" customFormat="1" ht="55.5" customHeight="1">
      <c r="A6" s="76" t="s">
        <v>0</v>
      </c>
      <c r="B6" s="76"/>
      <c r="C6" s="26" t="s">
        <v>33</v>
      </c>
      <c r="D6" s="27" t="s">
        <v>1</v>
      </c>
      <c r="E6" s="27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</row>
    <row r="7" spans="1:15" ht="15" customHeight="1">
      <c r="A7" s="77">
        <v>1</v>
      </c>
      <c r="B7" s="77"/>
      <c r="C7" s="28">
        <v>2</v>
      </c>
      <c r="D7" s="28">
        <v>3</v>
      </c>
      <c r="E7" s="28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</row>
    <row r="8" spans="1:15" s="8" customFormat="1" ht="15" customHeight="1">
      <c r="A8" s="72" t="s">
        <v>13</v>
      </c>
      <c r="B8" s="72"/>
      <c r="C8" s="43">
        <f>D8+E8+F8+G8+H8+I8+J8+K8+L8+M8+N8+O8</f>
        <v>0</v>
      </c>
      <c r="D8" s="43">
        <f>SUM(D9:D12)</f>
        <v>0</v>
      </c>
      <c r="E8" s="43">
        <f aca="true" t="shared" si="0" ref="E8:O8">SUM(E9:E12)</f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44">
        <f t="shared" si="0"/>
        <v>0</v>
      </c>
      <c r="O8" s="44">
        <f t="shared" si="0"/>
        <v>0</v>
      </c>
    </row>
    <row r="9" spans="1:15" ht="15" customHeight="1">
      <c r="A9" s="42">
        <v>2110</v>
      </c>
      <c r="B9" s="42" t="s">
        <v>14</v>
      </c>
      <c r="C9" s="45">
        <f>D9+E9+F9+G9+H9+I9+J9+K9+L9+M9+N9+O9</f>
        <v>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5" customHeight="1">
      <c r="A10" s="42">
        <v>2120</v>
      </c>
      <c r="B10" s="42" t="s">
        <v>15</v>
      </c>
      <c r="C10" s="45">
        <f>D10+E10+F10+G10+H10+I10+J10+K10+L10+M10+N10+O10</f>
        <v>0</v>
      </c>
      <c r="D10" s="45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15" customHeight="1">
      <c r="A11" s="42">
        <v>2270</v>
      </c>
      <c r="B11" s="42" t="s">
        <v>16</v>
      </c>
      <c r="C11" s="45">
        <f>D11+E11+F11+G11+H11+I11+J11+K11+L11+M11+N11+O11</f>
        <v>0</v>
      </c>
      <c r="D11" s="45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5" customHeight="1">
      <c r="A12" s="42">
        <v>5000</v>
      </c>
      <c r="B12" s="42" t="s">
        <v>17</v>
      </c>
      <c r="C12" s="45">
        <f>D12+E12+F12+G12+H12+I12+J12+K12+L12+M12+N12+O12</f>
        <v>0</v>
      </c>
      <c r="D12" s="45"/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ht="15" customHeight="1">
      <c r="A13" s="72" t="s">
        <v>18</v>
      </c>
      <c r="B13" s="72"/>
      <c r="C13" s="48" t="s">
        <v>27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31.5" customHeight="1">
      <c r="A14" s="69" t="s">
        <v>34</v>
      </c>
      <c r="B14" s="70"/>
      <c r="C14" s="47">
        <f aca="true" t="shared" si="1" ref="C14:C19">D14+E14+F14+G14+H14+I14+J14+K14+L14+M14+N14+O14</f>
        <v>0</v>
      </c>
      <c r="D14" s="43"/>
      <c r="E14" s="43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5" customHeight="1">
      <c r="A15" s="73" t="s">
        <v>25</v>
      </c>
      <c r="B15" s="74"/>
      <c r="C15" s="47">
        <f t="shared" si="1"/>
        <v>0</v>
      </c>
      <c r="D15" s="43"/>
      <c r="E15" s="43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ht="15" customHeight="1">
      <c r="A16" s="69" t="s">
        <v>35</v>
      </c>
      <c r="B16" s="70"/>
      <c r="C16" s="47">
        <f t="shared" si="1"/>
        <v>0</v>
      </c>
      <c r="D16" s="43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ht="15" customHeight="1">
      <c r="A17" s="72" t="s">
        <v>19</v>
      </c>
      <c r="B17" s="72"/>
      <c r="C17" s="49">
        <f t="shared" si="1"/>
        <v>0</v>
      </c>
      <c r="D17" s="49">
        <f>ROUND(D13/12,3)</f>
        <v>0</v>
      </c>
      <c r="E17" s="49">
        <f aca="true" t="shared" si="2" ref="E17:O17">ROUND(E13/12,3)</f>
        <v>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</row>
    <row r="18" spans="1:15" ht="31.5" customHeight="1">
      <c r="A18" s="72" t="s">
        <v>20</v>
      </c>
      <c r="B18" s="72"/>
      <c r="C18" s="49">
        <f t="shared" si="1"/>
        <v>0</v>
      </c>
      <c r="D18" s="49">
        <f>ROUND(D17*0.1,3)</f>
        <v>0</v>
      </c>
      <c r="E18" s="49">
        <f aca="true" t="shared" si="3" ref="E18:O18">ROUND(E17*0.1,3)</f>
        <v>0</v>
      </c>
      <c r="F18" s="49">
        <f t="shared" si="3"/>
        <v>0</v>
      </c>
      <c r="G18" s="49">
        <f t="shared" si="3"/>
        <v>0</v>
      </c>
      <c r="H18" s="49">
        <f t="shared" si="3"/>
        <v>0</v>
      </c>
      <c r="I18" s="49">
        <f t="shared" si="3"/>
        <v>0</v>
      </c>
      <c r="J18" s="49">
        <f t="shared" si="3"/>
        <v>0</v>
      </c>
      <c r="K18" s="49">
        <f t="shared" si="3"/>
        <v>0</v>
      </c>
      <c r="L18" s="49">
        <f t="shared" si="3"/>
        <v>0</v>
      </c>
      <c r="M18" s="49">
        <f t="shared" si="3"/>
        <v>0</v>
      </c>
      <c r="N18" s="49">
        <f t="shared" si="3"/>
        <v>0</v>
      </c>
      <c r="O18" s="49">
        <f t="shared" si="3"/>
        <v>0</v>
      </c>
    </row>
    <row r="19" spans="1:15" ht="16.5" customHeight="1">
      <c r="A19" s="55" t="s">
        <v>21</v>
      </c>
      <c r="B19" s="55"/>
      <c r="C19" s="44">
        <f t="shared" si="1"/>
        <v>0</v>
      </c>
      <c r="D19" s="44">
        <f>ROUND(IF(D13=0,0,D8/D13),2)</f>
        <v>0</v>
      </c>
      <c r="E19" s="44">
        <f aca="true" t="shared" si="4" ref="E19:O19">ROUND(IF(E13=0,0,E8/E13),2)</f>
        <v>0</v>
      </c>
      <c r="F19" s="44">
        <f t="shared" si="4"/>
        <v>0</v>
      </c>
      <c r="G19" s="44">
        <f t="shared" si="4"/>
        <v>0</v>
      </c>
      <c r="H19" s="44">
        <f t="shared" si="4"/>
        <v>0</v>
      </c>
      <c r="I19" s="44">
        <f t="shared" si="4"/>
        <v>0</v>
      </c>
      <c r="J19" s="44">
        <f t="shared" si="4"/>
        <v>0</v>
      </c>
      <c r="K19" s="44">
        <f t="shared" si="4"/>
        <v>0</v>
      </c>
      <c r="L19" s="44">
        <f t="shared" si="4"/>
        <v>0</v>
      </c>
      <c r="M19" s="44">
        <f t="shared" si="4"/>
        <v>0</v>
      </c>
      <c r="N19" s="44">
        <f t="shared" si="4"/>
        <v>0</v>
      </c>
      <c r="O19" s="44">
        <f t="shared" si="4"/>
        <v>0</v>
      </c>
    </row>
    <row r="20" spans="1:15" ht="50.25" customHeight="1">
      <c r="A20" s="55" t="s">
        <v>32</v>
      </c>
      <c r="B20" s="55"/>
      <c r="C20" s="44">
        <f>(D20+E20+F20+G20+H20+I20+J20+K20+L20+M20+N20+O20)/12</f>
        <v>0</v>
      </c>
      <c r="D20" s="44">
        <f>ROUND(IF(D18=0,0,D8/D18),2)</f>
        <v>0</v>
      </c>
      <c r="E20" s="44">
        <f aca="true" t="shared" si="5" ref="E20:O20">ROUND(IF(E18=0,0,E8/E18),2)</f>
        <v>0</v>
      </c>
      <c r="F20" s="44">
        <f t="shared" si="5"/>
        <v>0</v>
      </c>
      <c r="G20" s="44">
        <f t="shared" si="5"/>
        <v>0</v>
      </c>
      <c r="H20" s="44">
        <f t="shared" si="5"/>
        <v>0</v>
      </c>
      <c r="I20" s="44">
        <f t="shared" si="5"/>
        <v>0</v>
      </c>
      <c r="J20" s="44">
        <f t="shared" si="5"/>
        <v>0</v>
      </c>
      <c r="K20" s="44">
        <f t="shared" si="5"/>
        <v>0</v>
      </c>
      <c r="L20" s="44">
        <f t="shared" si="5"/>
        <v>0</v>
      </c>
      <c r="M20" s="44">
        <f t="shared" si="5"/>
        <v>0</v>
      </c>
      <c r="N20" s="44">
        <f t="shared" si="5"/>
        <v>0</v>
      </c>
      <c r="O20" s="44">
        <f t="shared" si="5"/>
        <v>0</v>
      </c>
    </row>
    <row r="21" spans="1:15" ht="15" customHeight="1">
      <c r="A21" s="9"/>
      <c r="B21" s="4" t="s">
        <v>26</v>
      </c>
      <c r="C21" s="11"/>
      <c r="D21" s="11"/>
      <c r="E21" s="11"/>
      <c r="F21" s="11"/>
      <c r="G21" s="12"/>
      <c r="H21" s="12"/>
      <c r="I21" s="12"/>
      <c r="J21" s="9"/>
      <c r="K21" s="9"/>
      <c r="L21" s="9"/>
      <c r="M21" s="9"/>
      <c r="N21" s="13"/>
      <c r="O21" s="13"/>
    </row>
    <row r="22" spans="1:15" ht="15" customHeight="1">
      <c r="A22" s="9"/>
      <c r="B22" s="10"/>
      <c r="C22" s="11"/>
      <c r="D22" s="11"/>
      <c r="E22" s="11"/>
      <c r="F22" s="11"/>
      <c r="G22" s="12"/>
      <c r="H22" s="12"/>
      <c r="I22" s="12"/>
      <c r="J22" s="9"/>
      <c r="K22" s="9"/>
      <c r="L22" s="9"/>
      <c r="M22" s="9"/>
      <c r="N22" s="13"/>
      <c r="O22" s="13"/>
    </row>
    <row r="23" spans="1:15" s="16" customFormat="1" ht="19.5" customHeight="1">
      <c r="A23" s="12"/>
      <c r="B23" s="32" t="s">
        <v>22</v>
      </c>
      <c r="C23" s="14"/>
      <c r="D23" s="14"/>
      <c r="E23" s="14"/>
      <c r="F23" s="15"/>
      <c r="G23" s="12"/>
      <c r="H23" s="12"/>
      <c r="I23" s="12"/>
      <c r="J23" s="61" t="s">
        <v>23</v>
      </c>
      <c r="K23" s="61"/>
      <c r="L23" s="61"/>
      <c r="M23" s="61"/>
      <c r="N23" s="61"/>
      <c r="O23" s="61"/>
    </row>
    <row r="24" spans="1:15" s="16" customFormat="1" ht="15.75" customHeight="1">
      <c r="A24" s="12"/>
      <c r="B24" s="33" t="s">
        <v>46</v>
      </c>
      <c r="C24" s="14"/>
      <c r="D24" s="14"/>
      <c r="E24" s="14"/>
      <c r="F24" s="15"/>
      <c r="G24" s="12"/>
      <c r="H24" s="12"/>
      <c r="I24" s="12"/>
      <c r="J24" s="56" t="s">
        <v>24</v>
      </c>
      <c r="K24" s="56"/>
      <c r="L24" s="56"/>
      <c r="M24" s="56"/>
      <c r="N24" s="56"/>
      <c r="O24" s="56"/>
    </row>
    <row r="25" spans="1:15" s="16" customFormat="1" ht="19.5" customHeight="1">
      <c r="A25" s="12"/>
      <c r="B25" s="35" t="s">
        <v>48</v>
      </c>
      <c r="C25" s="11"/>
      <c r="D25" s="11"/>
      <c r="E25" s="11"/>
      <c r="F25" s="11"/>
      <c r="G25" s="12"/>
      <c r="H25" s="12"/>
      <c r="I25" s="12"/>
      <c r="J25" s="56"/>
      <c r="K25" s="56"/>
      <c r="L25" s="56"/>
      <c r="M25" s="56"/>
      <c r="N25" s="56"/>
      <c r="O25" s="56"/>
    </row>
    <row r="26" spans="2:15" s="16" customFormat="1" ht="17.25" customHeight="1">
      <c r="B26" s="20" t="s">
        <v>41</v>
      </c>
      <c r="C26" s="17"/>
      <c r="D26" s="17"/>
      <c r="E26" s="17"/>
      <c r="F26" s="17"/>
      <c r="J26" s="63" t="s">
        <v>36</v>
      </c>
      <c r="K26" s="63"/>
      <c r="L26" s="63"/>
      <c r="M26" s="63"/>
      <c r="N26" s="63"/>
      <c r="O26" s="63"/>
    </row>
    <row r="27" spans="2:15" ht="15" customHeight="1">
      <c r="B27" s="30" t="s">
        <v>40</v>
      </c>
      <c r="C27"/>
      <c r="D27" s="18"/>
      <c r="E27"/>
      <c r="F27"/>
      <c r="G27"/>
      <c r="H27"/>
      <c r="I27"/>
      <c r="J27" s="71" t="s">
        <v>37</v>
      </c>
      <c r="K27" s="71"/>
      <c r="L27" s="71"/>
      <c r="M27" s="71"/>
      <c r="N27" s="71"/>
      <c r="O27" s="71"/>
    </row>
    <row r="28" spans="2:15" s="16" customFormat="1" ht="25.5" customHeight="1">
      <c r="B28" s="31" t="s">
        <v>42</v>
      </c>
      <c r="C28" s="20"/>
      <c r="D28" s="20"/>
      <c r="E28" s="20"/>
      <c r="F28" s="20"/>
      <c r="H28" s="24"/>
      <c r="I28" s="24"/>
      <c r="J28" s="54" t="s">
        <v>38</v>
      </c>
      <c r="K28" s="54"/>
      <c r="L28" s="54"/>
      <c r="M28" s="54"/>
      <c r="N28" s="54"/>
      <c r="O28" s="54"/>
    </row>
    <row r="29" spans="2:15" s="16" customFormat="1" ht="15" customHeight="1">
      <c r="B29" s="29" t="s">
        <v>45</v>
      </c>
      <c r="C29" s="20"/>
      <c r="D29" s="20"/>
      <c r="E29" s="20"/>
      <c r="F29" s="20"/>
      <c r="J29" s="53" t="s">
        <v>39</v>
      </c>
      <c r="K29" s="53"/>
      <c r="L29" s="53"/>
      <c r="M29" s="53"/>
      <c r="N29" s="53"/>
      <c r="O29" s="53"/>
    </row>
    <row r="30" spans="2:15" s="16" customFormat="1" ht="15" customHeight="1">
      <c r="B30" s="29" t="s">
        <v>43</v>
      </c>
      <c r="C30" s="20"/>
      <c r="D30" s="20"/>
      <c r="E30" s="20"/>
      <c r="F30" s="20"/>
      <c r="J30" s="34" t="s">
        <v>49</v>
      </c>
      <c r="K30" s="34"/>
      <c r="L30" s="34"/>
      <c r="M30" s="34"/>
      <c r="N30" s="34"/>
      <c r="O30" s="34"/>
    </row>
    <row r="31" spans="2:15" ht="12.75">
      <c r="B31"/>
      <c r="C31"/>
      <c r="D31"/>
      <c r="E31"/>
      <c r="F31"/>
      <c r="G31"/>
      <c r="H31"/>
      <c r="I31"/>
      <c r="J31"/>
      <c r="K31"/>
      <c r="L31"/>
      <c r="M31" s="19"/>
      <c r="N31" s="19"/>
      <c r="O31"/>
    </row>
  </sheetData>
  <sheetProtection/>
  <mergeCells count="21">
    <mergeCell ref="A7:B7"/>
    <mergeCell ref="A15:B15"/>
    <mergeCell ref="A16:B16"/>
    <mergeCell ref="J23:O23"/>
    <mergeCell ref="A20:B20"/>
    <mergeCell ref="A8:B8"/>
    <mergeCell ref="I1:O1"/>
    <mergeCell ref="I2:O2"/>
    <mergeCell ref="A4:O4"/>
    <mergeCell ref="A5:O5"/>
    <mergeCell ref="A6:B6"/>
    <mergeCell ref="A14:B14"/>
    <mergeCell ref="J29:O29"/>
    <mergeCell ref="J24:O25"/>
    <mergeCell ref="J27:O27"/>
    <mergeCell ref="J28:O28"/>
    <mergeCell ref="A13:B13"/>
    <mergeCell ref="A18:B18"/>
    <mergeCell ref="A19:B19"/>
    <mergeCell ref="A17:B17"/>
    <mergeCell ref="J26:O26"/>
  </mergeCells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landscape" paperSize="9" scale="75" r:id="rId1"/>
  <headerFooter>
    <oddHeader>&amp;C&amp;P&amp;RПродовження додатка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tsymbalLV</dc:creator>
  <cp:keywords/>
  <dc:description/>
  <cp:lastModifiedBy>Оксана Миколаївна Яковлєва</cp:lastModifiedBy>
  <cp:lastPrinted>2023-08-23T08:42:12Z</cp:lastPrinted>
  <dcterms:created xsi:type="dcterms:W3CDTF">2012-08-30T08:15:53Z</dcterms:created>
  <dcterms:modified xsi:type="dcterms:W3CDTF">2023-09-13T10:53:21Z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