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71A32E77-5C8C-4FD9-AE7D-8E71E6FD14D7}" xr6:coauthVersionLast="47" xr6:coauthVersionMax="47" xr10:uidLastSave="{00000000-0000-0000-0000-000000000000}"/>
  <bookViews>
    <workbookView xWindow="-120" yWindow="-120" windowWidth="29040" windowHeight="15840" activeTab="1" xr2:uid="{A8988DE7-0921-48CE-832E-A6F8C58A5E8A}"/>
  </bookViews>
  <sheets>
    <sheet name="Додаток 1" sheetId="1" r:id="rId1"/>
    <sheet name="Додаток 1.1." sheetId="2" r:id="rId2"/>
  </sheets>
  <calcPr calcId="191029"/>
</workbook>
</file>

<file path=xl/calcChain.xml><?xml version="1.0" encoding="utf-8"?>
<calcChain xmlns="http://schemas.openxmlformats.org/spreadsheetml/2006/main">
  <c r="AL10" i="2" l="1"/>
  <c r="AL12" i="2" s="1"/>
  <c r="AL19" i="2" s="1"/>
  <c r="AJ10" i="2"/>
  <c r="AJ17" i="2" s="1"/>
  <c r="AL15" i="2"/>
  <c r="AL14" i="2"/>
  <c r="AL16" i="2" s="1"/>
  <c r="AL11" i="2"/>
  <c r="AL18" i="2" s="1"/>
  <c r="AK11" i="2"/>
  <c r="S10" i="2"/>
  <c r="AK10" i="2" s="1"/>
  <c r="AJ11" i="2"/>
  <c r="H11" i="1"/>
  <c r="Q11" i="1"/>
  <c r="Q12" i="1"/>
  <c r="Q14" i="1" s="1"/>
  <c r="S14" i="1"/>
  <c r="P14" i="1"/>
  <c r="P15" i="1"/>
  <c r="P13" i="1"/>
  <c r="Q13" i="1"/>
  <c r="AG18" i="2"/>
  <c r="AG17" i="2"/>
  <c r="AJ15" i="2"/>
  <c r="AJ14" i="2"/>
  <c r="AJ16" i="2" s="1"/>
  <c r="AJ18" i="2"/>
  <c r="AG16" i="2"/>
  <c r="AG19" i="2"/>
  <c r="AG12" i="2"/>
  <c r="AI15" i="2"/>
  <c r="AM15" i="2" s="1"/>
  <c r="AH15" i="2"/>
  <c r="AI14" i="2"/>
  <c r="AM14" i="2" s="1"/>
  <c r="AM16" i="2" s="1"/>
  <c r="AH14" i="2"/>
  <c r="AH16" i="2" s="1"/>
  <c r="AH11" i="2"/>
  <c r="AH18" i="2" s="1"/>
  <c r="AI11" i="2"/>
  <c r="AI12" i="2" s="1"/>
  <c r="AI10" i="2"/>
  <c r="AI17" i="2" s="1"/>
  <c r="AH10" i="2"/>
  <c r="AH17" i="2" s="1"/>
  <c r="S15" i="2"/>
  <c r="AK15" i="2" s="1"/>
  <c r="AK18" i="2" s="1"/>
  <c r="R15" i="2"/>
  <c r="G15" i="2" s="1"/>
  <c r="S14" i="2"/>
  <c r="AK14" i="2" s="1"/>
  <c r="AK16" i="2" s="1"/>
  <c r="R14" i="2"/>
  <c r="G14" i="2"/>
  <c r="R11" i="2"/>
  <c r="G11" i="2"/>
  <c r="S11" i="2"/>
  <c r="R10" i="2"/>
  <c r="G10" i="2" s="1"/>
  <c r="R12" i="1"/>
  <c r="R14" i="1" s="1"/>
  <c r="R11" i="1"/>
  <c r="R13" i="1" s="1"/>
  <c r="R15" i="1" s="1"/>
  <c r="H12" i="1"/>
  <c r="AJ12" i="2"/>
  <c r="AJ19" i="2" s="1"/>
  <c r="Q15" i="1" l="1"/>
  <c r="AK17" i="2"/>
  <c r="AK12" i="2"/>
  <c r="AK19" i="2" s="1"/>
  <c r="AL17" i="2"/>
  <c r="AH12" i="2"/>
  <c r="AH19" i="2" s="1"/>
  <c r="AI18" i="2"/>
  <c r="AI16" i="2"/>
  <c r="AI19" i="2" s="1"/>
  <c r="AM10" i="2"/>
  <c r="AM11" i="2"/>
  <c r="AM18" i="2" s="1"/>
  <c r="AM12" i="2" l="1"/>
  <c r="AM19" i="2" s="1"/>
  <c r="AM17" i="2"/>
</calcChain>
</file>

<file path=xl/sharedStrings.xml><?xml version="1.0" encoding="utf-8"?>
<sst xmlns="http://schemas.openxmlformats.org/spreadsheetml/2006/main" count="132" uniqueCount="83">
  <si>
    <t>МП</t>
  </si>
  <si>
    <t>Місяць</t>
  </si>
  <si>
    <t>Кількість груп</t>
  </si>
  <si>
    <t>аудиторних занять</t>
  </si>
  <si>
    <t>занять дистанційно</t>
  </si>
  <si>
    <t>днів</t>
  </si>
  <si>
    <t>годин</t>
  </si>
  <si>
    <t>прийом</t>
  </si>
  <si>
    <t>випуск</t>
  </si>
  <si>
    <t xml:space="preserve">прийом </t>
  </si>
  <si>
    <t>Всього</t>
  </si>
  <si>
    <t xml:space="preserve">Період навчання 
з __ по __ </t>
  </si>
  <si>
    <t>Навчання однієї групи</t>
  </si>
  <si>
    <t xml:space="preserve">Загальна кількість </t>
  </si>
  <si>
    <t>аудиторних годин</t>
  </si>
  <si>
    <t>викладачів</t>
  </si>
  <si>
    <t>годин до виплати</t>
  </si>
  <si>
    <t>всього</t>
  </si>
  <si>
    <t>за видами занять, викладачів</t>
  </si>
  <si>
    <t>лекція</t>
  </si>
  <si>
    <t>семінарське, практичне заняття</t>
  </si>
  <si>
    <t>тренінг</t>
  </si>
  <si>
    <t>…</t>
  </si>
  <si>
    <t>___________________________</t>
  </si>
  <si>
    <t xml:space="preserve">                           Виконавець державного замовлення:</t>
  </si>
  <si>
    <t xml:space="preserve">                               (посада керівника закладу освіти)</t>
  </si>
  <si>
    <t>денна</t>
  </si>
  <si>
    <t>вечірня</t>
  </si>
  <si>
    <t>дистанційна</t>
  </si>
  <si>
    <t>(Власне ім'я ПРІЗВИЩЕ)</t>
  </si>
  <si>
    <t>Разом за загальними професійними (сертифікатними) програмами</t>
  </si>
  <si>
    <t>Разом за загальними короткостроковими програмами</t>
  </si>
  <si>
    <t>_____  ________________  20___ р.</t>
  </si>
  <si>
    <t>(підпис)</t>
  </si>
  <si>
    <t>Кількість годин за програмою</t>
  </si>
  <si>
    <t>змішана</t>
  </si>
  <si>
    <t xml:space="preserve">Назва навчальної програми
</t>
  </si>
  <si>
    <t>очна</t>
  </si>
  <si>
    <t>самостійна робота, годин</t>
  </si>
  <si>
    <t xml:space="preserve">кількість учасників професійного навчання </t>
  </si>
  <si>
    <t xml:space="preserve">Середньорічна кількість учасників професійного навчання </t>
  </si>
  <si>
    <t>перевірка 
виконаних робіт</t>
  </si>
  <si>
    <t xml:space="preserve">учасників професійного навчання </t>
  </si>
  <si>
    <t xml:space="preserve">Категорія учасників професійного навчання </t>
  </si>
  <si>
    <t>Кількість  учасників професійного навчання в 1 групі</t>
  </si>
  <si>
    <t xml:space="preserve">Загальна кількість  учасників професійного навчання </t>
  </si>
  <si>
    <t>Період навчання 
з __ по __ (за формою навчання)</t>
  </si>
  <si>
    <t>види навчальних занять</t>
  </si>
  <si>
    <t xml:space="preserve">за програмою навчання </t>
  </si>
  <si>
    <t xml:space="preserve">семінарське, практичне заняття  </t>
  </si>
  <si>
    <t>всього, 
в тому числі</t>
  </si>
  <si>
    <t>тренінг, консультації
 тощо</t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</si>
  <si>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</t>
    </r>
    <r>
      <rPr>
        <i/>
        <sz val="10"/>
        <color indexed="45"/>
        <rFont val="Times New Roman"/>
        <family val="1"/>
        <charset val="204"/>
      </rPr>
      <t xml:space="preserve"> </t>
    </r>
  </si>
  <si>
    <r>
      <t xml:space="preserve">За загальними 
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</si>
  <si>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</si>
  <si>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 xml:space="preserve">За загальними
 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</si>
  <si>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>Напрям підвищення кваліфікації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(зазначити назву напряму)</t>
    </r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</si>
  <si>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   </t>
    </r>
    <r>
      <rPr>
        <sz val="10"/>
        <rFont val="Times New Roman"/>
        <family val="1"/>
        <charset val="204"/>
      </rPr>
      <t xml:space="preserve">     </t>
    </r>
  </si>
  <si>
    <r>
      <t xml:space="preserve">За загальними 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</si>
  <si>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t xml:space="preserve"> поточний,  підсумковий контроль</t>
  </si>
  <si>
    <r>
      <t>Напрям підвищення кваліфікації</t>
    </r>
    <r>
      <rPr>
        <i/>
        <sz val="10"/>
        <rFont val="Times New Roman"/>
        <family val="1"/>
        <charset val="204"/>
      </rPr>
      <t xml:space="preserve"> (зазначити назву напряму)</t>
    </r>
  </si>
  <si>
    <r>
      <t>Напрям підвищення кваліфікації</t>
    </r>
    <r>
      <rPr>
        <i/>
        <sz val="10"/>
        <color indexed="45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(зазначити назву напряму)</t>
    </r>
  </si>
  <si>
    <t xml:space="preserve">План-графік </t>
  </si>
  <si>
    <r>
      <t>Організація навчального процесу відповідно до Плану-графіка</t>
    </r>
    <r>
      <rPr>
        <b/>
        <i/>
        <sz val="14"/>
        <rFont val="Times New Roman"/>
        <family val="1"/>
        <charset val="204"/>
      </rPr>
      <t xml:space="preserve">  </t>
    </r>
  </si>
  <si>
    <t>___________________________________</t>
  </si>
  <si>
    <t>_________________________________</t>
  </si>
  <si>
    <t xml:space="preserve"> (повна назва посади керівника закладу освіти)</t>
  </si>
  <si>
    <t>Відповідальна особа 
за організацію навчального процесу 
Виконавця державного замовлення</t>
  </si>
  <si>
    <t xml:space="preserve">                         </t>
  </si>
  <si>
    <t>_______________________</t>
  </si>
  <si>
    <t xml:space="preserve">             МП</t>
  </si>
  <si>
    <t>____________________________________</t>
  </si>
  <si>
    <r>
      <t>ПОГОДЖЕНО</t>
    </r>
    <r>
      <rPr>
        <sz val="11"/>
        <rFont val="Times New Roman"/>
        <family val="1"/>
        <charset val="204"/>
      </rPr>
      <t xml:space="preserve">                                                                          
_________           </t>
    </r>
    <r>
      <rPr>
        <sz val="12"/>
        <rFont val="Times New Roman"/>
        <family val="1"/>
        <charset val="204"/>
      </rPr>
      <t xml:space="preserve">Національного агентства України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(повна назва посади) </t>
    </r>
    <r>
      <rPr>
        <sz val="11"/>
        <rFont val="Times New Roman"/>
        <family val="1"/>
        <charset val="204"/>
      </rPr>
      <t xml:space="preserve">       з питань державної служби          
______________      __________________
      </t>
    </r>
    <r>
      <rPr>
        <sz val="10"/>
        <rFont val="Times New Roman"/>
        <family val="1"/>
        <charset val="204"/>
      </rPr>
      <t xml:space="preserve">(підпис)  </t>
    </r>
    <r>
      <rPr>
        <sz val="11"/>
        <rFont val="Times New Roman"/>
        <family val="1"/>
        <charset val="204"/>
      </rPr>
      <t xml:space="preserve">                 </t>
    </r>
    <r>
      <rPr>
        <sz val="10"/>
        <rFont val="Times New Roman"/>
        <family val="1"/>
        <charset val="204"/>
      </rPr>
      <t>(Власне ім'я ПРІЗВИЩЕ)</t>
    </r>
    <r>
      <rPr>
        <sz val="11"/>
        <rFont val="Times New Roman"/>
        <family val="1"/>
        <charset val="204"/>
      </rPr>
      <t xml:space="preserve">    
___ ______ 20__ року  
                                         </t>
    </r>
  </si>
  <si>
    <r>
      <t xml:space="preserve">ЗАТВЕРДЖЕНО                                                                                                        
_____________________________
</t>
    </r>
    <r>
      <rPr>
        <sz val="10"/>
        <rFont val="Times New Roman"/>
        <family val="1"/>
        <charset val="204"/>
      </rPr>
      <t>(повна назва посади керівника закладу освіти)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_____________      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(підпис) </t>
    </r>
    <r>
      <rPr>
        <sz val="11"/>
        <rFont val="Times New Roman"/>
        <family val="1"/>
        <charset val="204"/>
      </rPr>
      <t xml:space="preserve">                      </t>
    </r>
    <r>
      <rPr>
        <sz val="10"/>
        <rFont val="Times New Roman"/>
        <family val="1"/>
        <charset val="204"/>
      </rPr>
      <t xml:space="preserve"> (Власне ім'я ПРІЗВИЩЕ)</t>
    </r>
    <r>
      <rPr>
        <sz val="11"/>
        <rFont val="Times New Roman"/>
        <family val="1"/>
        <charset val="204"/>
      </rPr>
      <t xml:space="preserve">    
___ ___________ 20__ року                                             </t>
    </r>
  </si>
  <si>
    <t>самостійної роботи</t>
  </si>
  <si>
    <t>Термін навчання однієї групи за програмою навчання</t>
  </si>
  <si>
    <t>Кількість годин за програмою, у тому числі</t>
  </si>
  <si>
    <t xml:space="preserve">  Виконавець державного замовлення</t>
  </si>
  <si>
    <t xml:space="preserve">       (Власне ім'я ПРІЗВИЩЕ)</t>
  </si>
  <si>
    <t>(повна назва посади, найменування закладу 
освіти)</t>
  </si>
  <si>
    <t>(найменування закладу освіти)</t>
  </si>
  <si>
    <t>Додаток 1
до  Державного контракту про надання послуг 
на підвищення кваліфікації  державних службовців 
та посадових осіб місцевого самоврядування  
від __ __________ 20___ року № ___
(пункт 1.1 розділу I)</t>
  </si>
  <si>
    <t>Додаток 1.1
до  Державного контракту про надання послуг 
на підвищення кваліфікації державних службовців та 
посадових осіб місцевого самоврядування 
від ___ _____ 20___ року № ___
(пункт 1.1 розділу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</si>
</sst>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2" formatCode="m/d/yyyy"/>
    <numFmt numFmtId="184" formatCode="0.0"/>
    <numFmt numFmtId="185" formatCode="0.000"/>
  </numFmts>
  <fonts count="2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4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/>
    <xf numFmtId="0" fontId="10" fillId="0" borderId="0" xfId="0" applyFont="1"/>
    <xf numFmtId="0" fontId="18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/>
    <xf numFmtId="0" fontId="1" fillId="0" borderId="0" xfId="0" applyFont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184" fontId="2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9DAA-3FFE-49A4-A37C-5D16EEB251F3}">
  <sheetPr>
    <tabColor theme="9" tint="0.39997558519241921"/>
    <pageSetUpPr fitToPage="1"/>
  </sheetPr>
  <dimension ref="A1:S24"/>
  <sheetViews>
    <sheetView view="pageBreakPreview" zoomScaleNormal="100" zoomScaleSheetLayoutView="100" workbookViewId="0">
      <selection activeCell="P15" sqref="P15"/>
    </sheetView>
  </sheetViews>
  <sheetFormatPr defaultColWidth="9" defaultRowHeight="12.75" x14ac:dyDescent="0.2"/>
  <cols>
    <col min="1" max="1" width="11.42578125" style="9" customWidth="1"/>
    <col min="2" max="2" width="36.140625" style="9" customWidth="1"/>
    <col min="3" max="3" width="17.42578125" style="50" customWidth="1"/>
    <col min="4" max="4" width="9.85546875" style="9" customWidth="1"/>
    <col min="5" max="5" width="8.85546875" style="9" customWidth="1"/>
    <col min="6" max="6" width="11.5703125" style="9" customWidth="1"/>
    <col min="7" max="8" width="11" style="9" customWidth="1"/>
    <col min="9" max="9" width="7.5703125" style="9" customWidth="1"/>
    <col min="10" max="10" width="6.7109375" style="9" customWidth="1"/>
    <col min="11" max="12" width="7.28515625" style="9" customWidth="1"/>
    <col min="13" max="13" width="10.7109375" style="9" customWidth="1"/>
    <col min="14" max="14" width="9.28515625" style="9" customWidth="1"/>
    <col min="15" max="15" width="9.7109375" style="9" customWidth="1"/>
    <col min="16" max="16" width="9.5703125" style="9" customWidth="1"/>
    <col min="17" max="17" width="10.28515625" style="9" customWidth="1"/>
    <col min="18" max="18" width="10.85546875" style="9" customWidth="1"/>
    <col min="19" max="19" width="0.140625" style="9" customWidth="1"/>
    <col min="20" max="16384" width="9" style="9"/>
  </cols>
  <sheetData>
    <row r="1" spans="1:19" ht="100.5" customHeight="1" x14ac:dyDescent="0.2">
      <c r="B1" s="1"/>
      <c r="C1" s="85"/>
      <c r="D1" s="85"/>
      <c r="E1" s="2"/>
      <c r="F1" s="2"/>
      <c r="G1" s="2"/>
      <c r="H1" s="2"/>
      <c r="K1" s="44"/>
      <c r="L1" s="44"/>
      <c r="M1" s="44"/>
      <c r="N1" s="82" t="s">
        <v>81</v>
      </c>
      <c r="O1" s="82"/>
      <c r="P1" s="82"/>
      <c r="Q1" s="82"/>
      <c r="R1" s="82"/>
    </row>
    <row r="2" spans="1:19" ht="15" customHeight="1" x14ac:dyDescent="0.2">
      <c r="B2" s="1"/>
      <c r="C2" s="12"/>
      <c r="O2" s="3"/>
      <c r="P2" s="3"/>
      <c r="Q2" s="3"/>
      <c r="R2" s="4"/>
    </row>
    <row r="3" spans="1:19" ht="105.75" customHeight="1" x14ac:dyDescent="0.2">
      <c r="A3" s="83" t="s">
        <v>73</v>
      </c>
      <c r="B3" s="83"/>
      <c r="C3" s="83"/>
      <c r="N3" s="83" t="s">
        <v>72</v>
      </c>
      <c r="O3" s="83"/>
      <c r="P3" s="83"/>
      <c r="Q3" s="83"/>
      <c r="R3" s="83"/>
      <c r="S3" s="36"/>
    </row>
    <row r="4" spans="1:19" ht="14.25" x14ac:dyDescent="0.2">
      <c r="A4" s="35"/>
      <c r="B4" s="35"/>
      <c r="C4" s="35"/>
      <c r="K4" s="27"/>
      <c r="L4" s="27"/>
      <c r="M4" s="27"/>
      <c r="N4" s="27"/>
      <c r="O4" s="27"/>
      <c r="P4" s="84"/>
      <c r="Q4" s="84"/>
      <c r="R4" s="84"/>
    </row>
    <row r="5" spans="1:19" ht="16.5" customHeight="1" x14ac:dyDescent="0.25">
      <c r="A5" s="5" t="s">
        <v>0</v>
      </c>
      <c r="B5" s="6"/>
      <c r="C5" s="6"/>
      <c r="K5" s="7"/>
      <c r="L5" s="7"/>
      <c r="M5" s="7"/>
      <c r="N5" s="5" t="s">
        <v>0</v>
      </c>
      <c r="P5" s="7"/>
      <c r="Q5" s="7"/>
      <c r="R5" s="7"/>
    </row>
    <row r="6" spans="1:19" ht="32.25" customHeight="1" x14ac:dyDescent="0.2">
      <c r="A6" s="65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9" ht="31.5" customHeight="1" x14ac:dyDescent="0.2">
      <c r="A7" s="66" t="s">
        <v>1</v>
      </c>
      <c r="B7" s="75" t="s">
        <v>36</v>
      </c>
      <c r="C7" s="75" t="s">
        <v>43</v>
      </c>
      <c r="D7" s="66" t="s">
        <v>46</v>
      </c>
      <c r="E7" s="66"/>
      <c r="F7" s="66"/>
      <c r="G7" s="66"/>
      <c r="H7" s="66" t="s">
        <v>75</v>
      </c>
      <c r="I7" s="66"/>
      <c r="J7" s="66"/>
      <c r="K7" s="66"/>
      <c r="L7" s="66"/>
      <c r="M7" s="66"/>
      <c r="N7" s="77" t="s">
        <v>44</v>
      </c>
      <c r="O7" s="78"/>
      <c r="P7" s="66" t="s">
        <v>2</v>
      </c>
      <c r="Q7" s="66" t="s">
        <v>45</v>
      </c>
      <c r="R7" s="66"/>
      <c r="S7" s="40"/>
    </row>
    <row r="8" spans="1:19" ht="40.5" customHeight="1" x14ac:dyDescent="0.2">
      <c r="A8" s="66"/>
      <c r="B8" s="75"/>
      <c r="C8" s="75"/>
      <c r="D8" s="76" t="s">
        <v>37</v>
      </c>
      <c r="E8" s="76"/>
      <c r="F8" s="67" t="s">
        <v>28</v>
      </c>
      <c r="G8" s="67" t="s">
        <v>35</v>
      </c>
      <c r="H8" s="67" t="s">
        <v>76</v>
      </c>
      <c r="I8" s="66" t="s">
        <v>3</v>
      </c>
      <c r="J8" s="66"/>
      <c r="K8" s="81" t="s">
        <v>4</v>
      </c>
      <c r="L8" s="81"/>
      <c r="M8" s="10" t="s">
        <v>74</v>
      </c>
      <c r="N8" s="79"/>
      <c r="O8" s="80"/>
      <c r="P8" s="66"/>
      <c r="Q8" s="66"/>
      <c r="R8" s="66"/>
    </row>
    <row r="9" spans="1:19" ht="13.5" customHeight="1" x14ac:dyDescent="0.2">
      <c r="A9" s="66"/>
      <c r="B9" s="75"/>
      <c r="C9" s="75"/>
      <c r="D9" s="11" t="s">
        <v>26</v>
      </c>
      <c r="E9" s="11" t="s">
        <v>27</v>
      </c>
      <c r="F9" s="68"/>
      <c r="G9" s="68"/>
      <c r="H9" s="68"/>
      <c r="I9" s="10" t="s">
        <v>5</v>
      </c>
      <c r="J9" s="10" t="s">
        <v>6</v>
      </c>
      <c r="K9" s="10" t="s">
        <v>5</v>
      </c>
      <c r="L9" s="10" t="s">
        <v>6</v>
      </c>
      <c r="M9" s="10" t="s">
        <v>6</v>
      </c>
      <c r="N9" s="11" t="s">
        <v>7</v>
      </c>
      <c r="O9" s="11" t="s">
        <v>8</v>
      </c>
      <c r="P9" s="66"/>
      <c r="Q9" s="11" t="s">
        <v>9</v>
      </c>
      <c r="R9" s="11" t="s">
        <v>8</v>
      </c>
    </row>
    <row r="10" spans="1:19" s="47" customFormat="1" ht="19.5" customHeight="1" x14ac:dyDescent="0.2">
      <c r="A10" s="69" t="s">
        <v>56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49"/>
    </row>
    <row r="11" spans="1:19" s="47" customFormat="1" ht="38.25" customHeight="1" x14ac:dyDescent="0.2">
      <c r="A11" s="24"/>
      <c r="B11" s="8" t="s">
        <v>57</v>
      </c>
      <c r="C11" s="25"/>
      <c r="D11" s="23"/>
      <c r="E11" s="23"/>
      <c r="F11" s="23"/>
      <c r="G11" s="23"/>
      <c r="H11" s="59">
        <f>J11+L11+M11</f>
        <v>0</v>
      </c>
      <c r="I11" s="46"/>
      <c r="J11" s="46"/>
      <c r="K11" s="13"/>
      <c r="L11" s="13"/>
      <c r="M11" s="13"/>
      <c r="N11" s="13"/>
      <c r="O11" s="13"/>
      <c r="P11" s="13"/>
      <c r="Q11" s="13">
        <f>N11*P11</f>
        <v>0</v>
      </c>
      <c r="R11" s="13">
        <f>O11*P11</f>
        <v>0</v>
      </c>
      <c r="S11" s="9"/>
    </row>
    <row r="12" spans="1:19" s="47" customFormat="1" ht="32.25" customHeight="1" x14ac:dyDescent="0.2">
      <c r="A12" s="24"/>
      <c r="B12" s="8" t="s">
        <v>58</v>
      </c>
      <c r="C12" s="25"/>
      <c r="D12" s="23"/>
      <c r="E12" s="23"/>
      <c r="F12" s="23"/>
      <c r="G12" s="23"/>
      <c r="H12" s="59">
        <f>J12+L12+M12</f>
        <v>0</v>
      </c>
      <c r="I12" s="46"/>
      <c r="J12" s="46"/>
      <c r="K12" s="13"/>
      <c r="L12" s="13"/>
      <c r="M12" s="13"/>
      <c r="N12" s="13"/>
      <c r="O12" s="13"/>
      <c r="P12" s="13"/>
      <c r="Q12" s="13">
        <f>N12*P12</f>
        <v>0</v>
      </c>
      <c r="R12" s="13">
        <f>O12*P12</f>
        <v>0</v>
      </c>
      <c r="S12" s="9"/>
    </row>
    <row r="13" spans="1:19" ht="32.25" customHeight="1" x14ac:dyDescent="0.2">
      <c r="A13" s="10"/>
      <c r="B13" s="10" t="s">
        <v>30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P13" s="11">
        <f t="shared" ref="P13:R14" si="0">P11</f>
        <v>0</v>
      </c>
      <c r="Q13" s="11">
        <f t="shared" si="0"/>
        <v>0</v>
      </c>
      <c r="R13" s="11">
        <f t="shared" si="0"/>
        <v>0</v>
      </c>
    </row>
    <row r="14" spans="1:19" s="47" customFormat="1" ht="30.75" customHeight="1" x14ac:dyDescent="0.2">
      <c r="A14" s="10"/>
      <c r="B14" s="10" t="s">
        <v>31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>S12</f>
        <v>0</v>
      </c>
    </row>
    <row r="15" spans="1:19" s="47" customFormat="1" ht="13.5" customHeight="1" x14ac:dyDescent="0.2">
      <c r="A15" s="69" t="s">
        <v>10</v>
      </c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  <c r="P15" s="18">
        <f>P13+P14</f>
        <v>0</v>
      </c>
      <c r="Q15" s="18">
        <f>Q13+Q14</f>
        <v>0</v>
      </c>
      <c r="R15" s="18">
        <f>R13+R14</f>
        <v>0</v>
      </c>
      <c r="S15" s="9"/>
    </row>
    <row r="16" spans="1:19" s="47" customFormat="1" x14ac:dyDescent="0.2">
      <c r="A16" s="42"/>
      <c r="B16" s="42"/>
      <c r="C16" s="43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9"/>
    </row>
    <row r="17" spans="1:19" s="47" customFormat="1" x14ac:dyDescent="0.2">
      <c r="A17" s="42"/>
      <c r="B17" s="42"/>
      <c r="C17" s="43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9"/>
    </row>
    <row r="18" spans="1:19" ht="42" customHeight="1" x14ac:dyDescent="0.2">
      <c r="A18" s="34" t="s">
        <v>24</v>
      </c>
      <c r="B18" s="54" t="s">
        <v>67</v>
      </c>
      <c r="C18" s="9"/>
      <c r="G18" s="31"/>
      <c r="H18" s="31"/>
      <c r="I18" s="31"/>
      <c r="K18" s="31"/>
      <c r="M18" s="31"/>
      <c r="O18" s="31"/>
      <c r="Q18" s="31"/>
      <c r="S18" s="31"/>
    </row>
    <row r="19" spans="1:19" x14ac:dyDescent="0.2">
      <c r="C19" s="9"/>
      <c r="G19" s="29"/>
      <c r="H19" s="29"/>
      <c r="I19" s="29"/>
      <c r="J19" s="29"/>
      <c r="K19" s="30"/>
      <c r="M19" s="31"/>
      <c r="O19" s="31"/>
      <c r="Q19" s="31"/>
      <c r="S19" s="31"/>
    </row>
    <row r="20" spans="1:19" x14ac:dyDescent="0.2">
      <c r="A20" s="34" t="s">
        <v>25</v>
      </c>
      <c r="B20" s="34" t="s">
        <v>65</v>
      </c>
      <c r="C20" s="63"/>
      <c r="D20" s="63"/>
      <c r="G20" s="30" t="s">
        <v>23</v>
      </c>
      <c r="H20" s="30"/>
      <c r="I20" s="30"/>
      <c r="J20" s="30"/>
      <c r="K20" s="30"/>
      <c r="M20" s="31"/>
      <c r="O20" s="31"/>
      <c r="Q20" s="31"/>
      <c r="S20" s="31"/>
    </row>
    <row r="21" spans="1:19" ht="27.75" customHeight="1" x14ac:dyDescent="0.2">
      <c r="B21" s="57" t="s">
        <v>79</v>
      </c>
      <c r="C21" s="64" t="s">
        <v>33</v>
      </c>
      <c r="D21" s="64"/>
      <c r="E21" s="39"/>
      <c r="F21" s="45"/>
      <c r="G21" s="51" t="s">
        <v>78</v>
      </c>
      <c r="H21" s="51"/>
      <c r="I21" s="51"/>
      <c r="J21" s="51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">
      <c r="C22" s="9" t="s">
        <v>0</v>
      </c>
      <c r="G22" s="31"/>
      <c r="H22" s="31"/>
      <c r="I22" s="31"/>
      <c r="K22" s="31"/>
      <c r="M22" s="31"/>
      <c r="O22" s="31"/>
      <c r="Q22" s="31"/>
      <c r="S22" s="31"/>
    </row>
    <row r="23" spans="1:19" ht="15.75" customHeight="1" x14ac:dyDescent="0.25">
      <c r="A23" s="74" t="s">
        <v>32</v>
      </c>
      <c r="B23" s="74"/>
      <c r="C23" s="9"/>
      <c r="G23" s="31"/>
      <c r="H23" s="31"/>
      <c r="I23" s="31"/>
      <c r="K23" s="31"/>
      <c r="M23" s="31"/>
      <c r="O23" s="31"/>
      <c r="Q23" s="31"/>
      <c r="S23" s="31"/>
    </row>
    <row r="24" spans="1:19" ht="10.5" customHeight="1" x14ac:dyDescent="0.2">
      <c r="A24" s="41"/>
      <c r="B24" s="41"/>
      <c r="C24" s="9"/>
      <c r="G24" s="31"/>
      <c r="H24" s="31"/>
      <c r="I24" s="31"/>
      <c r="K24" s="31"/>
      <c r="M24" s="31"/>
      <c r="O24" s="31"/>
      <c r="Q24" s="31"/>
      <c r="S24" s="31"/>
    </row>
  </sheetData>
  <mergeCells count="28">
    <mergeCell ref="N1:R1"/>
    <mergeCell ref="N3:R3"/>
    <mergeCell ref="Q7:R8"/>
    <mergeCell ref="P4:R4"/>
    <mergeCell ref="C1:D1"/>
    <mergeCell ref="A3:C3"/>
    <mergeCell ref="I8:J8"/>
    <mergeCell ref="H8:H9"/>
    <mergeCell ref="C7:C9"/>
    <mergeCell ref="A23:B23"/>
    <mergeCell ref="A7:A9"/>
    <mergeCell ref="B7:B9"/>
    <mergeCell ref="D8:E8"/>
    <mergeCell ref="A15:B15"/>
    <mergeCell ref="D7:G7"/>
    <mergeCell ref="C13:O13"/>
    <mergeCell ref="N7:O8"/>
    <mergeCell ref="H7:M7"/>
    <mergeCell ref="K8:L8"/>
    <mergeCell ref="C20:D20"/>
    <mergeCell ref="C21:D21"/>
    <mergeCell ref="A6:R6"/>
    <mergeCell ref="P7:P9"/>
    <mergeCell ref="F8:F9"/>
    <mergeCell ref="G8:G9"/>
    <mergeCell ref="A10:R10"/>
    <mergeCell ref="C15:O15"/>
    <mergeCell ref="C14:O14"/>
  </mergeCells>
  <printOptions horizontalCentered="1"/>
  <pageMargins left="0.78740157480314965" right="0.78740157480314965" top="1.0629921259842521" bottom="0.39370078740157483" header="0.51181102362204722" footer="0.51181102362204722"/>
  <pageSetup paperSize="9" scale="63" firstPageNumber="0" fitToHeight="0" orientation="landscape" r:id="rId1"/>
  <headerFooter differentFirst="1">
    <oddHeader>&amp;C&amp;P&amp;RПродовження додатка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BB12-66B6-4336-96A6-86124F1866BA}">
  <sheetPr>
    <tabColor theme="4" tint="0.39997558519241921"/>
    <pageSetUpPr fitToPage="1"/>
  </sheetPr>
  <dimension ref="A1:AP31"/>
  <sheetViews>
    <sheetView tabSelected="1" view="pageBreakPreview" zoomScale="75" zoomScaleNormal="75" zoomScaleSheetLayoutView="75" zoomScalePageLayoutView="75" workbookViewId="0">
      <selection activeCell="AM15" sqref="AM15"/>
    </sheetView>
  </sheetViews>
  <sheetFormatPr defaultColWidth="0" defaultRowHeight="12.75" x14ac:dyDescent="0.2"/>
  <cols>
    <col min="1" max="1" width="19.7109375" style="45" customWidth="1"/>
    <col min="2" max="2" width="43.42578125" style="45" customWidth="1"/>
    <col min="3" max="4" width="11.7109375" style="45" customWidth="1"/>
    <col min="5" max="5" width="12.7109375" style="45" customWidth="1"/>
    <col min="6" max="6" width="11.85546875" style="45" customWidth="1"/>
    <col min="7" max="7" width="11.42578125" style="45" customWidth="1"/>
    <col min="8" max="8" width="7.5703125" style="45" hidden="1" customWidth="1"/>
    <col min="9" max="9" width="10.5703125" style="45" hidden="1" customWidth="1"/>
    <col min="10" max="10" width="7.5703125" style="45" hidden="1" customWidth="1"/>
    <col min="11" max="11" width="10.28515625" style="45" hidden="1" customWidth="1"/>
    <col min="12" max="12" width="7.5703125" style="45" hidden="1" customWidth="1"/>
    <col min="13" max="13" width="10.7109375" style="45" hidden="1" customWidth="1"/>
    <col min="14" max="14" width="7.5703125" style="45" hidden="1" customWidth="1"/>
    <col min="15" max="15" width="10.85546875" style="45" hidden="1" customWidth="1"/>
    <col min="16" max="16" width="1.140625" style="45" hidden="1" customWidth="1"/>
    <col min="17" max="17" width="0.5703125" style="45" hidden="1" customWidth="1"/>
    <col min="18" max="18" width="10.42578125" style="45" customWidth="1"/>
    <col min="19" max="19" width="10.5703125" style="45" customWidth="1"/>
    <col min="20" max="20" width="7.5703125" style="45" customWidth="1"/>
    <col min="21" max="21" width="12" style="45" customWidth="1"/>
    <col min="22" max="22" width="7.5703125" style="45" customWidth="1"/>
    <col min="23" max="23" width="10.7109375" style="45" customWidth="1"/>
    <col min="24" max="24" width="7.5703125" style="45" customWidth="1"/>
    <col min="25" max="25" width="10.85546875" style="45" customWidth="1"/>
    <col min="26" max="26" width="7.5703125" style="45" customWidth="1"/>
    <col min="27" max="27" width="12.28515625" style="45" customWidth="1"/>
    <col min="28" max="28" width="10.7109375" style="45" customWidth="1"/>
    <col min="29" max="29" width="9.140625" style="45" customWidth="1"/>
    <col min="30" max="30" width="11.42578125" style="45" customWidth="1"/>
    <col min="31" max="32" width="9.140625" style="45" customWidth="1"/>
    <col min="33" max="33" width="9.7109375" style="45" customWidth="1"/>
    <col min="34" max="35" width="8.7109375" style="45" customWidth="1"/>
    <col min="36" max="37" width="11.7109375" style="45" customWidth="1"/>
    <col min="38" max="38" width="14.5703125" style="45" customWidth="1"/>
    <col min="39" max="39" width="14.42578125" style="45" customWidth="1"/>
    <col min="40" max="40" width="21.42578125" style="45" hidden="1" customWidth="1"/>
    <col min="41" max="42" width="21.42578125" style="45" hidden="1"/>
    <col min="43" max="16384" width="0" style="45" hidden="1"/>
  </cols>
  <sheetData>
    <row r="1" spans="1:40" ht="102" customHeight="1" x14ac:dyDescent="0.2">
      <c r="B1" s="15"/>
      <c r="C1" s="104"/>
      <c r="D1" s="104"/>
      <c r="E1" s="104"/>
      <c r="F1" s="104"/>
      <c r="AG1" s="105" t="s">
        <v>82</v>
      </c>
      <c r="AH1" s="105"/>
      <c r="AI1" s="105"/>
      <c r="AJ1" s="105"/>
      <c r="AK1" s="105"/>
      <c r="AL1" s="105"/>
      <c r="AM1" s="105"/>
    </row>
    <row r="2" spans="1:40" ht="21" customHeight="1" x14ac:dyDescent="0.2">
      <c r="A2" s="103"/>
      <c r="B2" s="103"/>
      <c r="C2" s="16"/>
      <c r="D2" s="16"/>
      <c r="E2" s="16"/>
      <c r="AG2" s="17"/>
      <c r="AH2" s="103"/>
      <c r="AI2" s="103"/>
      <c r="AJ2" s="103"/>
      <c r="AK2" s="103"/>
      <c r="AL2" s="103"/>
      <c r="AM2" s="103"/>
    </row>
    <row r="3" spans="1:40" ht="44.25" customHeight="1" x14ac:dyDescent="0.2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</row>
    <row r="4" spans="1:40" ht="18.75" customHeight="1" x14ac:dyDescent="0.2">
      <c r="A4" s="75" t="s">
        <v>1</v>
      </c>
      <c r="B4" s="75" t="s">
        <v>36</v>
      </c>
      <c r="C4" s="75" t="s">
        <v>11</v>
      </c>
      <c r="D4" s="75"/>
      <c r="E4" s="75"/>
      <c r="F4" s="75"/>
      <c r="G4" s="75" t="s">
        <v>12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 t="s">
        <v>2</v>
      </c>
      <c r="AH4" s="75" t="s">
        <v>13</v>
      </c>
      <c r="AI4" s="75"/>
      <c r="AJ4" s="75"/>
      <c r="AK4" s="75"/>
      <c r="AL4" s="75"/>
      <c r="AM4" s="75" t="s">
        <v>40</v>
      </c>
      <c r="AN4" s="89"/>
    </row>
    <row r="5" spans="1:40" ht="15.75" customHeight="1" x14ac:dyDescent="0.2">
      <c r="A5" s="75"/>
      <c r="B5" s="75"/>
      <c r="C5" s="75"/>
      <c r="D5" s="75"/>
      <c r="E5" s="75"/>
      <c r="F5" s="75"/>
      <c r="G5" s="88" t="s">
        <v>48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91" t="s">
        <v>41</v>
      </c>
      <c r="AD5" s="92"/>
      <c r="AE5" s="75" t="s">
        <v>39</v>
      </c>
      <c r="AF5" s="75"/>
      <c r="AG5" s="75"/>
      <c r="AH5" s="75" t="s">
        <v>42</v>
      </c>
      <c r="AI5" s="75"/>
      <c r="AJ5" s="75" t="s">
        <v>14</v>
      </c>
      <c r="AK5" s="75" t="s">
        <v>15</v>
      </c>
      <c r="AL5" s="75" t="s">
        <v>16</v>
      </c>
      <c r="AM5" s="75"/>
      <c r="AN5" s="89"/>
    </row>
    <row r="6" spans="1:40" ht="15.75" customHeight="1" x14ac:dyDescent="0.2">
      <c r="A6" s="75"/>
      <c r="B6" s="75"/>
      <c r="C6" s="75"/>
      <c r="D6" s="75"/>
      <c r="E6" s="75"/>
      <c r="F6" s="75"/>
      <c r="G6" s="67" t="s">
        <v>34</v>
      </c>
      <c r="H6" s="106" t="s">
        <v>17</v>
      </c>
      <c r="I6" s="106"/>
      <c r="J6" s="75" t="s">
        <v>18</v>
      </c>
      <c r="K6" s="75"/>
      <c r="L6" s="75"/>
      <c r="M6" s="75"/>
      <c r="N6" s="75"/>
      <c r="O6" s="75"/>
      <c r="P6" s="75"/>
      <c r="Q6" s="75"/>
      <c r="R6" s="88" t="s">
        <v>47</v>
      </c>
      <c r="S6" s="72"/>
      <c r="T6" s="72"/>
      <c r="U6" s="72"/>
      <c r="V6" s="72"/>
      <c r="W6" s="72"/>
      <c r="X6" s="72"/>
      <c r="Y6" s="72"/>
      <c r="Z6" s="72"/>
      <c r="AA6" s="73"/>
      <c r="AB6" s="67" t="s">
        <v>38</v>
      </c>
      <c r="AC6" s="93"/>
      <c r="AD6" s="94"/>
      <c r="AE6" s="75"/>
      <c r="AF6" s="75"/>
      <c r="AG6" s="75"/>
      <c r="AH6" s="75"/>
      <c r="AI6" s="75"/>
      <c r="AJ6" s="75"/>
      <c r="AK6" s="75"/>
      <c r="AL6" s="75"/>
      <c r="AM6" s="75"/>
      <c r="AN6" s="19"/>
    </row>
    <row r="7" spans="1:40" ht="37.9" customHeight="1" x14ac:dyDescent="0.2">
      <c r="A7" s="75"/>
      <c r="B7" s="75"/>
      <c r="C7" s="75" t="s">
        <v>37</v>
      </c>
      <c r="D7" s="75"/>
      <c r="E7" s="67" t="s">
        <v>28</v>
      </c>
      <c r="F7" s="67" t="s">
        <v>35</v>
      </c>
      <c r="G7" s="102"/>
      <c r="H7" s="106"/>
      <c r="I7" s="106"/>
      <c r="J7" s="75" t="s">
        <v>19</v>
      </c>
      <c r="K7" s="75"/>
      <c r="L7" s="75" t="s">
        <v>20</v>
      </c>
      <c r="M7" s="75"/>
      <c r="N7" s="75" t="s">
        <v>21</v>
      </c>
      <c r="O7" s="75"/>
      <c r="P7" s="75" t="s">
        <v>22</v>
      </c>
      <c r="Q7" s="75"/>
      <c r="R7" s="99" t="s">
        <v>50</v>
      </c>
      <c r="S7" s="100"/>
      <c r="T7" s="75" t="s">
        <v>19</v>
      </c>
      <c r="U7" s="75"/>
      <c r="V7" s="75" t="s">
        <v>49</v>
      </c>
      <c r="W7" s="75"/>
      <c r="X7" s="75" t="s">
        <v>51</v>
      </c>
      <c r="Y7" s="75"/>
      <c r="Z7" s="75" t="s">
        <v>59</v>
      </c>
      <c r="AA7" s="75"/>
      <c r="AB7" s="102"/>
      <c r="AC7" s="93"/>
      <c r="AD7" s="94"/>
      <c r="AE7" s="75"/>
      <c r="AF7" s="75"/>
      <c r="AG7" s="75"/>
      <c r="AH7" s="75"/>
      <c r="AI7" s="75"/>
      <c r="AJ7" s="75"/>
      <c r="AK7" s="75"/>
      <c r="AL7" s="75"/>
      <c r="AM7" s="75"/>
      <c r="AN7" s="19"/>
    </row>
    <row r="8" spans="1:40" ht="27.75" customHeight="1" x14ac:dyDescent="0.2">
      <c r="A8" s="75"/>
      <c r="B8" s="75"/>
      <c r="C8" s="21" t="s">
        <v>26</v>
      </c>
      <c r="D8" s="21" t="s">
        <v>27</v>
      </c>
      <c r="E8" s="68"/>
      <c r="F8" s="68"/>
      <c r="G8" s="68"/>
      <c r="H8" s="18" t="s">
        <v>6</v>
      </c>
      <c r="I8" s="20" t="s">
        <v>15</v>
      </c>
      <c r="J8" s="22" t="s">
        <v>6</v>
      </c>
      <c r="K8" s="22" t="s">
        <v>15</v>
      </c>
      <c r="L8" s="22" t="s">
        <v>6</v>
      </c>
      <c r="M8" s="22" t="s">
        <v>15</v>
      </c>
      <c r="N8" s="22" t="s">
        <v>6</v>
      </c>
      <c r="O8" s="22" t="s">
        <v>15</v>
      </c>
      <c r="P8" s="18" t="s">
        <v>6</v>
      </c>
      <c r="Q8" s="20" t="s">
        <v>15</v>
      </c>
      <c r="R8" s="22" t="s">
        <v>6</v>
      </c>
      <c r="S8" s="20" t="s">
        <v>15</v>
      </c>
      <c r="T8" s="22" t="s">
        <v>6</v>
      </c>
      <c r="U8" s="22" t="s">
        <v>15</v>
      </c>
      <c r="V8" s="22" t="s">
        <v>6</v>
      </c>
      <c r="W8" s="22" t="s">
        <v>15</v>
      </c>
      <c r="X8" s="22" t="s">
        <v>6</v>
      </c>
      <c r="Y8" s="22" t="s">
        <v>15</v>
      </c>
      <c r="Z8" s="22" t="s">
        <v>6</v>
      </c>
      <c r="AA8" s="20" t="s">
        <v>15</v>
      </c>
      <c r="AB8" s="68"/>
      <c r="AC8" s="18" t="s">
        <v>6</v>
      </c>
      <c r="AD8" s="18" t="s">
        <v>15</v>
      </c>
      <c r="AE8" s="21" t="s">
        <v>7</v>
      </c>
      <c r="AF8" s="21" t="s">
        <v>8</v>
      </c>
      <c r="AG8" s="75"/>
      <c r="AH8" s="21" t="s">
        <v>9</v>
      </c>
      <c r="AI8" s="21" t="s">
        <v>8</v>
      </c>
      <c r="AJ8" s="75"/>
      <c r="AK8" s="75"/>
      <c r="AL8" s="75"/>
      <c r="AM8" s="75"/>
      <c r="AN8" s="19"/>
    </row>
    <row r="9" spans="1:40" ht="22.5" customHeight="1" x14ac:dyDescent="0.2">
      <c r="A9" s="69" t="s">
        <v>60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1"/>
    </row>
    <row r="10" spans="1:40" ht="41.25" customHeight="1" x14ac:dyDescent="0.2">
      <c r="A10" s="37"/>
      <c r="B10" s="8" t="s">
        <v>52</v>
      </c>
      <c r="C10" s="13"/>
      <c r="D10" s="13"/>
      <c r="E10" s="13"/>
      <c r="F10" s="23"/>
      <c r="G10" s="13">
        <f>R10+AB10</f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f>T10+V10+X10+Z10</f>
        <v>0</v>
      </c>
      <c r="S10" s="13">
        <f>U10+W10+Y10+AA10</f>
        <v>0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>
        <f>AE10*AG10</f>
        <v>0</v>
      </c>
      <c r="AI10" s="13">
        <f>AF10*AG10</f>
        <v>0</v>
      </c>
      <c r="AJ10" s="13">
        <f>(T10+V10+X10+Z10)*AG10</f>
        <v>0</v>
      </c>
      <c r="AK10" s="13">
        <f>S10*AG10</f>
        <v>0</v>
      </c>
      <c r="AL10" s="13">
        <f>IF(AG10=0,0,((T10*U10)+(V10*W10)+(X10*Y10)+(Z10*AA10)+(AC10*AD10))*AG10)</f>
        <v>0</v>
      </c>
      <c r="AM10" s="60">
        <f>ROUND(AI10*(G10/10)/366,3)</f>
        <v>0</v>
      </c>
    </row>
    <row r="11" spans="1:40" ht="44.25" customHeight="1" x14ac:dyDescent="0.2">
      <c r="A11" s="24"/>
      <c r="B11" s="8" t="s">
        <v>53</v>
      </c>
      <c r="C11" s="13"/>
      <c r="D11" s="13"/>
      <c r="E11" s="13"/>
      <c r="F11" s="23"/>
      <c r="G11" s="13">
        <f>R11+AB11</f>
        <v>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f>T11+V11+X11+Z11</f>
        <v>0</v>
      </c>
      <c r="S11" s="13">
        <f>U11+W11+Y11+AA11</f>
        <v>0</v>
      </c>
      <c r="T11" s="13"/>
      <c r="U11" s="13"/>
      <c r="V11" s="13"/>
      <c r="W11" s="13"/>
      <c r="X11" s="13"/>
      <c r="Y11" s="13"/>
      <c r="Z11" s="26"/>
      <c r="AA11" s="13"/>
      <c r="AB11" s="13"/>
      <c r="AC11" s="13"/>
      <c r="AD11" s="13"/>
      <c r="AE11" s="13"/>
      <c r="AF11" s="13"/>
      <c r="AG11" s="13"/>
      <c r="AH11" s="13">
        <f>AE11*AG11</f>
        <v>0</v>
      </c>
      <c r="AI11" s="13">
        <f>AF11*AG11</f>
        <v>0</v>
      </c>
      <c r="AJ11" s="13">
        <f>(T11+V11+X11+Z11)*AG11</f>
        <v>0</v>
      </c>
      <c r="AK11" s="13">
        <f>S11*AG11</f>
        <v>0</v>
      </c>
      <c r="AL11" s="13">
        <f>IF(AG11=0,0,((T11*U11)+(V11*W11)+(X11*Y11)+(Z11*AA11)+(AC11*AD11))*AG11)</f>
        <v>0</v>
      </c>
      <c r="AM11" s="60">
        <f>ROUND(AI11*(G11/10)/366,3)</f>
        <v>0</v>
      </c>
    </row>
    <row r="12" spans="1:40" s="47" customFormat="1" ht="20.25" customHeight="1" x14ac:dyDescent="0.2">
      <c r="A12" s="69" t="s">
        <v>10</v>
      </c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61">
        <f t="shared" ref="AG12:AM12" si="0">AG10+AG11</f>
        <v>0</v>
      </c>
      <c r="AH12" s="61">
        <f t="shared" si="0"/>
        <v>0</v>
      </c>
      <c r="AI12" s="61">
        <f t="shared" si="0"/>
        <v>0</v>
      </c>
      <c r="AJ12" s="61">
        <f t="shared" si="0"/>
        <v>0</v>
      </c>
      <c r="AK12" s="61">
        <f t="shared" si="0"/>
        <v>0</v>
      </c>
      <c r="AL12" s="61">
        <f>AL10+AL11</f>
        <v>0</v>
      </c>
      <c r="AM12" s="61">
        <f t="shared" si="0"/>
        <v>0</v>
      </c>
    </row>
    <row r="13" spans="1:40" ht="17.25" customHeight="1" x14ac:dyDescent="0.2">
      <c r="A13" s="88" t="s">
        <v>61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  <c r="AN13" s="48"/>
    </row>
    <row r="14" spans="1:40" ht="42.75" customHeight="1" x14ac:dyDescent="0.2">
      <c r="A14" s="38"/>
      <c r="B14" s="8" t="s">
        <v>54</v>
      </c>
      <c r="C14" s="13"/>
      <c r="D14" s="13"/>
      <c r="E14" s="13"/>
      <c r="F14" s="14"/>
      <c r="G14" s="13">
        <f>R14+AB14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f>T14+V14+X14+Z14</f>
        <v>0</v>
      </c>
      <c r="S14" s="13">
        <f>U14+W14+Y14+AA14</f>
        <v>0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>
        <f>AE14*AG14</f>
        <v>0</v>
      </c>
      <c r="AI14" s="13">
        <f>AF14*AG14</f>
        <v>0</v>
      </c>
      <c r="AJ14" s="13">
        <f>T14+V14+X14+Z14</f>
        <v>0</v>
      </c>
      <c r="AK14" s="13">
        <f>S14*AG14</f>
        <v>0</v>
      </c>
      <c r="AL14" s="13">
        <f>IF(AG14=0,0,((T14*U14)+(V14*W14)+(X14*Y14)+(Z14*AA14)+(AC14*AD14))*AG14)</f>
        <v>0</v>
      </c>
      <c r="AM14" s="60">
        <f>ROUND(AI14*(G14/10)/366,3)</f>
        <v>0</v>
      </c>
      <c r="AN14" s="48"/>
    </row>
    <row r="15" spans="1:40" ht="39.75" customHeight="1" x14ac:dyDescent="0.2">
      <c r="A15" s="13"/>
      <c r="B15" s="8" t="s">
        <v>55</v>
      </c>
      <c r="C15" s="13"/>
      <c r="D15" s="13"/>
      <c r="E15" s="13"/>
      <c r="F15" s="13"/>
      <c r="G15" s="13">
        <f>R15+AB15</f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f>T15+V15+X15+Z15</f>
        <v>0</v>
      </c>
      <c r="S15" s="13">
        <f>U15+W15+Y15+AA15</f>
        <v>0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>
        <f>AE15*AG15</f>
        <v>0</v>
      </c>
      <c r="AI15" s="13">
        <f>AF15*AG15</f>
        <v>0</v>
      </c>
      <c r="AJ15" s="13">
        <f>T15+V15+X15+Z15</f>
        <v>0</v>
      </c>
      <c r="AK15" s="13">
        <f>S15*AG15</f>
        <v>0</v>
      </c>
      <c r="AL15" s="13">
        <f>IF(AG15=0,0,((T15*U15)+(V15*W15)+(X15*Y15)+(Z15*AA15)+(AC15*AD15))*AG15)</f>
        <v>0</v>
      </c>
      <c r="AM15" s="60">
        <f>ROUND(AI15*(G15/10)/366,3)</f>
        <v>0</v>
      </c>
      <c r="AN15" s="48"/>
    </row>
    <row r="16" spans="1:40" s="47" customFormat="1" ht="19.5" customHeight="1" x14ac:dyDescent="0.2">
      <c r="A16" s="69" t="s">
        <v>10</v>
      </c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  <c r="AG16" s="61">
        <f t="shared" ref="AG16:AL16" si="1">AG14+AG15</f>
        <v>0</v>
      </c>
      <c r="AH16" s="61">
        <f t="shared" si="1"/>
        <v>0</v>
      </c>
      <c r="AI16" s="61">
        <f t="shared" si="1"/>
        <v>0</v>
      </c>
      <c r="AJ16" s="61">
        <f t="shared" si="1"/>
        <v>0</v>
      </c>
      <c r="AK16" s="61">
        <f t="shared" si="1"/>
        <v>0</v>
      </c>
      <c r="AL16" s="61">
        <f t="shared" si="1"/>
        <v>0</v>
      </c>
      <c r="AM16" s="62">
        <f>AM14+AM15</f>
        <v>0</v>
      </c>
    </row>
    <row r="17" spans="1:39" s="9" customFormat="1" ht="42" customHeight="1" x14ac:dyDescent="0.2">
      <c r="A17" s="10"/>
      <c r="B17" s="10" t="s">
        <v>30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7"/>
      <c r="AG17" s="61">
        <f t="shared" ref="AG17:AM17" si="2">AG10+AG14</f>
        <v>0</v>
      </c>
      <c r="AH17" s="61">
        <f t="shared" si="2"/>
        <v>0</v>
      </c>
      <c r="AI17" s="61">
        <f t="shared" si="2"/>
        <v>0</v>
      </c>
      <c r="AJ17" s="61">
        <f t="shared" si="2"/>
        <v>0</v>
      </c>
      <c r="AK17" s="61">
        <f t="shared" si="2"/>
        <v>0</v>
      </c>
      <c r="AL17" s="61">
        <f t="shared" si="2"/>
        <v>0</v>
      </c>
      <c r="AM17" s="62">
        <f t="shared" si="2"/>
        <v>0</v>
      </c>
    </row>
    <row r="18" spans="1:39" s="9" customFormat="1" ht="32.25" customHeight="1" x14ac:dyDescent="0.2">
      <c r="A18" s="10"/>
      <c r="B18" s="10" t="s">
        <v>31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  <c r="AG18" s="61">
        <f t="shared" ref="AG18:AM19" si="3">AG11+AG15</f>
        <v>0</v>
      </c>
      <c r="AH18" s="61">
        <f t="shared" si="3"/>
        <v>0</v>
      </c>
      <c r="AI18" s="61">
        <f t="shared" si="3"/>
        <v>0</v>
      </c>
      <c r="AJ18" s="61">
        <f t="shared" si="3"/>
        <v>0</v>
      </c>
      <c r="AK18" s="61">
        <f t="shared" si="3"/>
        <v>0</v>
      </c>
      <c r="AL18" s="61">
        <f t="shared" si="3"/>
        <v>0</v>
      </c>
      <c r="AM18" s="62">
        <f t="shared" si="3"/>
        <v>0</v>
      </c>
    </row>
    <row r="19" spans="1:39" s="9" customFormat="1" ht="19.5" customHeight="1" x14ac:dyDescent="0.2">
      <c r="A19" s="69" t="s">
        <v>10</v>
      </c>
      <c r="B19" s="71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1"/>
      <c r="AG19" s="61">
        <f t="shared" si="3"/>
        <v>0</v>
      </c>
      <c r="AH19" s="61">
        <f t="shared" si="3"/>
        <v>0</v>
      </c>
      <c r="AI19" s="61">
        <f t="shared" si="3"/>
        <v>0</v>
      </c>
      <c r="AJ19" s="61">
        <f t="shared" si="3"/>
        <v>0</v>
      </c>
      <c r="AK19" s="61">
        <f t="shared" si="3"/>
        <v>0</v>
      </c>
      <c r="AL19" s="61">
        <f t="shared" si="3"/>
        <v>0</v>
      </c>
      <c r="AM19" s="62">
        <f t="shared" si="3"/>
        <v>0</v>
      </c>
    </row>
    <row r="20" spans="1:39" s="9" customFormat="1" x14ac:dyDescent="0.2">
      <c r="G20" s="31"/>
      <c r="H20" s="31"/>
      <c r="J20" s="31"/>
      <c r="L20" s="31"/>
      <c r="N20" s="31"/>
      <c r="P20" s="31"/>
      <c r="R20" s="31"/>
      <c r="T20" s="31"/>
      <c r="V20" s="31"/>
      <c r="X20" s="31"/>
      <c r="Z20" s="31"/>
      <c r="AE20" s="31"/>
      <c r="AF20" s="31"/>
    </row>
    <row r="21" spans="1:39" s="9" customFormat="1" x14ac:dyDescent="0.2">
      <c r="G21" s="31"/>
      <c r="H21" s="31"/>
      <c r="J21" s="31"/>
      <c r="L21" s="31"/>
      <c r="N21" s="31"/>
      <c r="P21" s="31"/>
      <c r="R21" s="31"/>
      <c r="T21" s="31"/>
      <c r="V21" s="31"/>
      <c r="X21" s="31"/>
      <c r="Z21" s="31"/>
      <c r="AE21" s="31"/>
      <c r="AF21" s="31"/>
    </row>
    <row r="22" spans="1:39" s="9" customFormat="1" x14ac:dyDescent="0.2">
      <c r="A22" s="34" t="s">
        <v>68</v>
      </c>
      <c r="B22" s="34"/>
      <c r="C22" s="34"/>
      <c r="G22" s="31"/>
      <c r="H22" s="31"/>
      <c r="J22" s="31"/>
      <c r="L22" s="31"/>
      <c r="N22" s="31"/>
      <c r="P22" s="31"/>
      <c r="R22" s="31"/>
      <c r="T22" s="31"/>
      <c r="V22" s="31"/>
      <c r="X22" s="31"/>
      <c r="Z22" s="31"/>
      <c r="AE22" s="31"/>
      <c r="AF22" s="31"/>
    </row>
    <row r="23" spans="1:39" s="9" customFormat="1" ht="15.75" x14ac:dyDescent="0.25">
      <c r="A23" s="34"/>
      <c r="B23" s="55" t="s">
        <v>77</v>
      </c>
      <c r="G23" s="29"/>
      <c r="H23" s="29"/>
      <c r="I23" s="29"/>
      <c r="J23" s="30"/>
      <c r="L23" s="31"/>
      <c r="N23" s="31"/>
      <c r="P23" s="31"/>
      <c r="R23" s="31"/>
      <c r="T23" s="31"/>
      <c r="V23" s="31"/>
      <c r="X23" s="31"/>
      <c r="Z23" s="31"/>
      <c r="AE23" s="31"/>
      <c r="AF23" s="31"/>
    </row>
    <row r="24" spans="1:39" s="9" customFormat="1" ht="15.75" x14ac:dyDescent="0.25">
      <c r="A24" s="34"/>
      <c r="B24" s="55" t="s">
        <v>71</v>
      </c>
      <c r="G24" s="29"/>
      <c r="H24" s="29"/>
      <c r="I24" s="29"/>
      <c r="J24" s="30"/>
      <c r="L24" s="31"/>
      <c r="N24" s="31"/>
      <c r="P24" s="31"/>
      <c r="R24" s="31"/>
      <c r="T24" s="31"/>
      <c r="V24" s="31"/>
      <c r="X24" s="31"/>
      <c r="Z24" s="31"/>
      <c r="AE24" s="31"/>
      <c r="AF24" s="31"/>
    </row>
    <row r="25" spans="1:39" s="9" customFormat="1" x14ac:dyDescent="0.2">
      <c r="A25" s="34"/>
      <c r="B25" s="58" t="s">
        <v>80</v>
      </c>
      <c r="G25" s="29"/>
      <c r="H25" s="29"/>
      <c r="I25" s="29"/>
      <c r="J25" s="30"/>
      <c r="L25" s="31"/>
      <c r="N25" s="31"/>
      <c r="P25" s="31"/>
      <c r="R25" s="31"/>
      <c r="T25" s="31"/>
      <c r="V25" s="31"/>
      <c r="X25" s="31"/>
      <c r="Z25" s="31"/>
      <c r="AE25" s="31"/>
      <c r="AF25" s="31"/>
    </row>
    <row r="26" spans="1:39" s="9" customFormat="1" ht="24" customHeight="1" x14ac:dyDescent="0.2">
      <c r="B26" s="9" t="s">
        <v>64</v>
      </c>
      <c r="C26" s="90" t="s">
        <v>69</v>
      </c>
      <c r="D26" s="90"/>
      <c r="E26" s="90"/>
      <c r="G26" s="29" t="s">
        <v>23</v>
      </c>
      <c r="H26" s="30"/>
      <c r="I26" s="30"/>
      <c r="J26" s="30"/>
      <c r="L26" s="31"/>
      <c r="N26" s="31"/>
      <c r="P26" s="31"/>
      <c r="R26" s="31"/>
      <c r="T26" s="31"/>
      <c r="V26" s="31"/>
      <c r="X26" s="31"/>
      <c r="Z26" s="31"/>
      <c r="AE26" s="31"/>
      <c r="AF26" s="31"/>
    </row>
    <row r="27" spans="1:39" s="9" customFormat="1" x14ac:dyDescent="0.2">
      <c r="A27" s="28"/>
      <c r="B27" s="53" t="s">
        <v>66</v>
      </c>
      <c r="C27" s="90" t="s">
        <v>33</v>
      </c>
      <c r="D27" s="90"/>
      <c r="E27" s="90"/>
      <c r="G27" s="101" t="s">
        <v>29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31"/>
      <c r="V27" s="31"/>
      <c r="X27" s="31"/>
      <c r="Z27" s="31"/>
      <c r="AE27" s="31"/>
      <c r="AF27" s="31"/>
    </row>
    <row r="28" spans="1:39" s="9" customFormat="1" ht="15" x14ac:dyDescent="0.25">
      <c r="B28" s="52"/>
      <c r="C28" s="95" t="s">
        <v>70</v>
      </c>
      <c r="D28" s="96"/>
      <c r="E28" s="32"/>
      <c r="F28" s="45"/>
      <c r="G28" s="97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33"/>
      <c r="U28" s="33"/>
      <c r="V28" s="33"/>
      <c r="W28" s="33"/>
      <c r="X28" s="31"/>
      <c r="Z28" s="31"/>
      <c r="AE28" s="31"/>
      <c r="AF28" s="31"/>
    </row>
    <row r="29" spans="1:39" s="9" customFormat="1" x14ac:dyDescent="0.2">
      <c r="G29" s="31"/>
      <c r="H29" s="31"/>
      <c r="J29" s="31"/>
      <c r="L29" s="31"/>
      <c r="N29" s="31"/>
      <c r="P29" s="31"/>
      <c r="R29" s="31"/>
      <c r="T29" s="31"/>
      <c r="V29" s="31"/>
      <c r="X29" s="31"/>
      <c r="Z29" s="31"/>
      <c r="AE29" s="31"/>
      <c r="AF29" s="31"/>
    </row>
    <row r="30" spans="1:39" s="9" customFormat="1" ht="15.75" x14ac:dyDescent="0.25">
      <c r="A30" s="56"/>
      <c r="B30" s="56" t="s">
        <v>32</v>
      </c>
      <c r="G30" s="31"/>
      <c r="H30" s="31"/>
      <c r="J30" s="31"/>
      <c r="L30" s="31"/>
      <c r="N30" s="31"/>
      <c r="P30" s="31"/>
      <c r="R30" s="31"/>
      <c r="T30" s="31"/>
      <c r="V30" s="31"/>
      <c r="X30" s="31"/>
      <c r="Z30" s="31"/>
      <c r="AE30" s="31"/>
      <c r="AF30" s="31"/>
    </row>
    <row r="31" spans="1:39" s="9" customFormat="1" x14ac:dyDescent="0.2">
      <c r="A31" s="41"/>
      <c r="B31" s="41"/>
      <c r="G31" s="31"/>
      <c r="H31" s="31"/>
      <c r="J31" s="31"/>
      <c r="L31" s="31"/>
      <c r="N31" s="31"/>
      <c r="P31" s="31"/>
      <c r="R31" s="31"/>
      <c r="T31" s="31"/>
      <c r="V31" s="31"/>
      <c r="X31" s="31"/>
      <c r="Z31" s="31"/>
      <c r="AE31" s="31"/>
      <c r="AF31" s="31"/>
    </row>
  </sheetData>
  <mergeCells count="52">
    <mergeCell ref="B4:B8"/>
    <mergeCell ref="C1:F1"/>
    <mergeCell ref="AG1:AM1"/>
    <mergeCell ref="H6:I7"/>
    <mergeCell ref="J6:Q6"/>
    <mergeCell ref="X7:Y7"/>
    <mergeCell ref="AK5:AK8"/>
    <mergeCell ref="G4:AF4"/>
    <mergeCell ref="AH2:AM2"/>
    <mergeCell ref="B3:AM3"/>
    <mergeCell ref="V7:W7"/>
    <mergeCell ref="J7:K7"/>
    <mergeCell ref="Z7:AA7"/>
    <mergeCell ref="G6:G8"/>
    <mergeCell ref="R6:AA6"/>
    <mergeCell ref="AJ5:AJ8"/>
    <mergeCell ref="G27:S27"/>
    <mergeCell ref="AG4:AG8"/>
    <mergeCell ref="AB6:AB8"/>
    <mergeCell ref="A2:B2"/>
    <mergeCell ref="T7:U7"/>
    <mergeCell ref="C16:AF16"/>
    <mergeCell ref="G5:AB5"/>
    <mergeCell ref="C4:F6"/>
    <mergeCell ref="C27:E27"/>
    <mergeCell ref="A12:B12"/>
    <mergeCell ref="C28:D28"/>
    <mergeCell ref="E7:E8"/>
    <mergeCell ref="F7:F8"/>
    <mergeCell ref="G28:S28"/>
    <mergeCell ref="R7:S7"/>
    <mergeCell ref="N7:O7"/>
    <mergeCell ref="P7:Q7"/>
    <mergeCell ref="A9:AM9"/>
    <mergeCell ref="AL5:AL8"/>
    <mergeCell ref="A4:A8"/>
    <mergeCell ref="AN4:AN5"/>
    <mergeCell ref="AE5:AF7"/>
    <mergeCell ref="AH5:AI7"/>
    <mergeCell ref="AH4:AL4"/>
    <mergeCell ref="L7:M7"/>
    <mergeCell ref="C26:E26"/>
    <mergeCell ref="C12:AF12"/>
    <mergeCell ref="AC5:AD7"/>
    <mergeCell ref="AM4:AM8"/>
    <mergeCell ref="C7:D7"/>
    <mergeCell ref="A16:B16"/>
    <mergeCell ref="C17:AF17"/>
    <mergeCell ref="A19:B19"/>
    <mergeCell ref="C19:AF19"/>
    <mergeCell ref="A13:AM13"/>
    <mergeCell ref="C18:AF18"/>
  </mergeCells>
  <pageMargins left="0.78740157480314965" right="0.78740157480314965" top="0.98425196850393704" bottom="0.39370078740157483" header="0.51181102362204722" footer="0.51181102362204722"/>
  <pageSetup paperSize="9" scale="37" firstPageNumber="0" fitToHeight="2" orientation="landscape" r:id="rId1"/>
  <headerFooter differentFirst="1">
    <oddHeader>&amp;C&amp;P&amp;RПродовження додатка 1.1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Додаток 1</vt:lpstr>
      <vt:lpstr>Додаток 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Зінченко Наталя Олександрівна</dc:creator>
  <cp:lastModifiedBy>Наталія Григорівна Гончарова</cp:lastModifiedBy>
  <cp:lastPrinted>2023-09-13T09:41:54Z</cp:lastPrinted>
  <dcterms:created xsi:type="dcterms:W3CDTF">2019-04-18T05:58:14Z</dcterms:created>
  <dcterms:modified xsi:type="dcterms:W3CDTF">2024-08-14T10:25:38Z</dcterms:modified>
</cp:coreProperties>
</file>