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honcharova\Desktop\"/>
    </mc:Choice>
  </mc:AlternateContent>
  <xr:revisionPtr revIDLastSave="0" documentId="8_{630A8EBA-BBB2-4097-BDED-09860E20B0AB}" xr6:coauthVersionLast="47" xr6:coauthVersionMax="47" xr10:uidLastSave="{00000000-0000-0000-0000-000000000000}"/>
  <bookViews>
    <workbookView xWindow="-120" yWindow="-120" windowWidth="29040" windowHeight="15840" xr2:uid="{89C0976A-BF92-477E-BF50-137BF3E8FC8A}"/>
  </bookViews>
  <sheets>
    <sheet name="Аркуш1" sheetId="1" r:id="rId1"/>
  </sheets>
  <calcPr calcId="191029" refMode="R1C1"/>
</workbook>
</file>

<file path=xl/calcChain.xml><?xml version="1.0" encoding="utf-8"?>
<calcChain xmlns="http://schemas.openxmlformats.org/spreadsheetml/2006/main">
  <c r="C11" i="1" l="1"/>
  <c r="C10" i="1"/>
  <c r="C9" i="1"/>
  <c r="C8" i="1"/>
  <c r="C6" i="1"/>
  <c r="C7" i="1"/>
</calcChain>
</file>

<file path=xl/sharedStrings.xml><?xml version="1.0" encoding="utf-8"?>
<sst xmlns="http://schemas.openxmlformats.org/spreadsheetml/2006/main" count="25" uniqueCount="25">
  <si>
    <t>Місяць</t>
  </si>
  <si>
    <t>В т. ч.</t>
  </si>
  <si>
    <r>
      <t>Загальна сума нарахованої заробітної плати,</t>
    </r>
    <r>
      <rPr>
        <b/>
        <i/>
        <sz val="11"/>
        <color indexed="8"/>
        <rFont val="Times New Roman"/>
        <family val="1"/>
        <charset val="204"/>
      </rPr>
      <t xml:space="preserve"> </t>
    </r>
    <r>
      <rPr>
        <i/>
        <sz val="11"/>
        <color indexed="8"/>
        <rFont val="Times New Roman"/>
        <family val="1"/>
        <charset val="204"/>
      </rPr>
      <t>грн</t>
    </r>
  </si>
  <si>
    <t xml:space="preserve">січень  </t>
  </si>
  <si>
    <t xml:space="preserve">лютий </t>
  </si>
  <si>
    <t xml:space="preserve">безезень </t>
  </si>
  <si>
    <t xml:space="preserve">квітень </t>
  </si>
  <si>
    <t xml:space="preserve">травень </t>
  </si>
  <si>
    <t xml:space="preserve">червень </t>
  </si>
  <si>
    <t xml:space="preserve">липень </t>
  </si>
  <si>
    <t xml:space="preserve">серпень </t>
  </si>
  <si>
    <t xml:space="preserve">вересень </t>
  </si>
  <si>
    <t xml:space="preserve">жовтень </t>
  </si>
  <si>
    <t xml:space="preserve">листопад </t>
  </si>
  <si>
    <t xml:space="preserve">грудень </t>
  </si>
  <si>
    <t>Структура та розмір заробітної плати Голови НАДС за 2025 рік</t>
  </si>
  <si>
    <r>
      <t>Відпустка,</t>
    </r>
    <r>
      <rPr>
        <i/>
        <sz val="11"/>
        <color indexed="8"/>
        <rFont val="Times New Roman"/>
        <family val="1"/>
        <charset val="204"/>
      </rPr>
      <t xml:space="preserve"> грн</t>
    </r>
  </si>
  <si>
    <r>
      <t>Грошова допомога на оздоровлення,</t>
    </r>
    <r>
      <rPr>
        <i/>
        <sz val="11"/>
        <color indexed="8"/>
        <rFont val="Times New Roman"/>
        <family val="1"/>
        <charset val="204"/>
      </rPr>
      <t xml:space="preserve"> грн</t>
    </r>
  </si>
  <si>
    <r>
      <t xml:space="preserve">Оклад, </t>
    </r>
    <r>
      <rPr>
        <i/>
        <sz val="11"/>
        <color indexed="8"/>
        <rFont val="Times New Roman"/>
        <family val="1"/>
        <charset val="204"/>
      </rPr>
      <t>грн</t>
    </r>
  </si>
  <si>
    <r>
      <t xml:space="preserve">Ранг, </t>
    </r>
    <r>
      <rPr>
        <i/>
        <sz val="11"/>
        <color indexed="8"/>
        <rFont val="Times New Roman"/>
        <family val="1"/>
        <charset val="204"/>
      </rPr>
      <t>грн</t>
    </r>
  </si>
  <si>
    <r>
      <t>Надбавка за вислугу років,</t>
    </r>
    <r>
      <rPr>
        <sz val="11"/>
        <color indexed="8"/>
        <rFont val="Times New Roman"/>
        <family val="1"/>
        <charset val="204"/>
      </rPr>
      <t xml:space="preserve"> </t>
    </r>
    <r>
      <rPr>
        <i/>
        <sz val="11"/>
        <color indexed="8"/>
        <rFont val="Times New Roman"/>
        <family val="1"/>
        <charset val="204"/>
      </rPr>
      <t>грн</t>
    </r>
  </si>
  <si>
    <r>
      <t>Премія,</t>
    </r>
    <r>
      <rPr>
        <i/>
        <sz val="11"/>
        <color indexed="8"/>
        <rFont val="Times New Roman"/>
        <family val="1"/>
        <charset val="204"/>
      </rPr>
      <t xml:space="preserve"> грн</t>
    </r>
  </si>
  <si>
    <r>
      <t xml:space="preserve">Доплата за роботу з секретними документами, </t>
    </r>
    <r>
      <rPr>
        <i/>
        <sz val="11"/>
        <color indexed="8"/>
        <rFont val="Times New Roman"/>
        <family val="1"/>
        <charset val="204"/>
      </rPr>
      <t>грн</t>
    </r>
  </si>
  <si>
    <r>
      <t xml:space="preserve">Компенсація невикостаної щорічної відпустки, </t>
    </r>
    <r>
      <rPr>
        <i/>
        <sz val="11"/>
        <color indexed="8"/>
        <rFont val="Times New Roman"/>
        <family val="1"/>
        <charset val="204"/>
      </rPr>
      <t>грн</t>
    </r>
  </si>
  <si>
    <r>
      <t xml:space="preserve">Індексація з/п, </t>
    </r>
    <r>
      <rPr>
        <i/>
        <sz val="11"/>
        <color indexed="8"/>
        <rFont val="Times New Roman"/>
        <family val="1"/>
        <charset val="204"/>
      </rPr>
      <t>грн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</si>
</sst>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8" fillId="0" borderId="0" xfId="0" applyFont="1"/>
    <xf numFmtId="0" fontId="8" fillId="0" borderId="1" xfId="0" applyFont="1" applyBorder="1"/>
    <xf numFmtId="2" fontId="8" fillId="0" borderId="1" xfId="0" applyNumberFormat="1" applyFont="1" applyBorder="1"/>
    <xf numFmtId="2" fontId="0" fillId="0" borderId="0" xfId="0" applyNumberFormat="1"/>
    <xf numFmtId="2" fontId="0" fillId="2" borderId="0" xfId="0" applyNumberFormat="1" applyFill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2" fontId="8" fillId="0" borderId="0" xfId="0" applyNumberFormat="1" applyFont="1"/>
    <xf numFmtId="0" fontId="8" fillId="0" borderId="0" xfId="0" applyFont="1" applyBorder="1"/>
    <xf numFmtId="2" fontId="8" fillId="0" borderId="0" xfId="0" applyNumberFormat="1" applyFont="1" applyBorder="1"/>
    <xf numFmtId="0" fontId="10" fillId="0" borderId="0" xfId="0" applyFont="1"/>
    <xf numFmtId="0" fontId="0" fillId="0" borderId="0" xfId="0" applyBorder="1"/>
    <xf numFmtId="0" fontId="0" fillId="0" borderId="1" xfId="0" applyBorder="1"/>
    <xf numFmtId="0" fontId="9" fillId="0" borderId="0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EACCA-E408-425B-9D52-6018F9BF7789}">
  <dimension ref="B1:N24"/>
  <sheetViews>
    <sheetView tabSelected="1" workbookViewId="0">
      <selection activeCell="H10" sqref="H10"/>
    </sheetView>
  </sheetViews>
  <sheetFormatPr defaultRowHeight="15" x14ac:dyDescent="0.25"/>
  <cols>
    <col min="1" max="1" width="4.28515625" customWidth="1"/>
    <col min="2" max="2" width="13.42578125" customWidth="1"/>
    <col min="3" max="3" width="14.5703125" customWidth="1"/>
    <col min="4" max="4" width="10.85546875" customWidth="1"/>
    <col min="6" max="9" width="14.5703125" customWidth="1"/>
    <col min="10" max="10" width="15.28515625" customWidth="1"/>
    <col min="11" max="11" width="14.5703125" customWidth="1"/>
    <col min="12" max="12" width="16" customWidth="1"/>
    <col min="13" max="13" width="9.5703125" bestFit="1" customWidth="1"/>
  </cols>
  <sheetData>
    <row r="1" spans="2:14" ht="16.5" x14ac:dyDescent="0.25">
      <c r="L1" s="11"/>
    </row>
    <row r="2" spans="2:14" x14ac:dyDescent="0.25">
      <c r="B2" s="22" t="s">
        <v>15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2:14" ht="15" customHeight="1" x14ac:dyDescent="0.25">
      <c r="B4" s="15" t="s">
        <v>0</v>
      </c>
      <c r="C4" s="17" t="s">
        <v>2</v>
      </c>
      <c r="D4" s="19" t="s">
        <v>1</v>
      </c>
      <c r="E4" s="20"/>
      <c r="F4" s="20"/>
      <c r="G4" s="20"/>
      <c r="H4" s="20"/>
      <c r="I4" s="20"/>
      <c r="J4" s="20"/>
      <c r="K4" s="20"/>
      <c r="L4" s="21"/>
    </row>
    <row r="5" spans="2:14" ht="77.25" customHeight="1" x14ac:dyDescent="0.25">
      <c r="B5" s="16"/>
      <c r="C5" s="18"/>
      <c r="D5" s="6" t="s">
        <v>18</v>
      </c>
      <c r="E5" s="6" t="s">
        <v>19</v>
      </c>
      <c r="F5" s="7" t="s">
        <v>20</v>
      </c>
      <c r="G5" s="7" t="s">
        <v>21</v>
      </c>
      <c r="H5" s="7" t="s">
        <v>22</v>
      </c>
      <c r="I5" s="7" t="s">
        <v>16</v>
      </c>
      <c r="J5" s="14" t="s">
        <v>17</v>
      </c>
      <c r="K5" s="7" t="s">
        <v>23</v>
      </c>
      <c r="L5" s="7" t="s">
        <v>24</v>
      </c>
    </row>
    <row r="6" spans="2:14" x14ac:dyDescent="0.25">
      <c r="B6" s="2" t="s">
        <v>3</v>
      </c>
      <c r="C6" s="3">
        <f>D6++E6+F6+H6</f>
        <v>103406.3</v>
      </c>
      <c r="D6" s="3">
        <v>70694</v>
      </c>
      <c r="E6" s="3">
        <v>900</v>
      </c>
      <c r="F6" s="3">
        <v>21208.2</v>
      </c>
      <c r="G6" s="3"/>
      <c r="H6" s="3">
        <v>10604.1</v>
      </c>
      <c r="I6" s="3"/>
      <c r="J6" s="3"/>
      <c r="K6" s="3"/>
      <c r="L6" s="13"/>
    </row>
    <row r="7" spans="2:14" x14ac:dyDescent="0.25">
      <c r="B7" s="2" t="s">
        <v>4</v>
      </c>
      <c r="C7" s="3">
        <f>D7++E7+F7+H7+G7</f>
        <v>119665.92</v>
      </c>
      <c r="D7" s="3">
        <v>70694</v>
      </c>
      <c r="E7" s="3">
        <v>900</v>
      </c>
      <c r="F7" s="3">
        <v>21208.2</v>
      </c>
      <c r="G7" s="3">
        <v>16259.62</v>
      </c>
      <c r="H7" s="3">
        <v>10604.1</v>
      </c>
      <c r="I7" s="3"/>
      <c r="J7" s="3"/>
      <c r="K7" s="3"/>
      <c r="L7" s="13"/>
      <c r="M7" s="5"/>
      <c r="N7" s="12"/>
    </row>
    <row r="8" spans="2:14" x14ac:dyDescent="0.25">
      <c r="B8" s="2" t="s">
        <v>5</v>
      </c>
      <c r="C8" s="3">
        <f>D8+E8+F8+G8+H8+I8+J8</f>
        <v>219112.55</v>
      </c>
      <c r="D8" s="3">
        <v>67327.61</v>
      </c>
      <c r="E8" s="3">
        <v>857.15</v>
      </c>
      <c r="F8" s="3">
        <v>20198.28</v>
      </c>
      <c r="G8" s="3">
        <v>16259.62</v>
      </c>
      <c r="H8" s="3">
        <v>10099.15</v>
      </c>
      <c r="I8" s="3">
        <v>11568.54</v>
      </c>
      <c r="J8" s="3">
        <v>92802.2</v>
      </c>
      <c r="K8" s="3"/>
      <c r="L8" s="3"/>
    </row>
    <row r="9" spans="2:14" x14ac:dyDescent="0.25">
      <c r="B9" s="2" t="s">
        <v>6</v>
      </c>
      <c r="C9" s="3">
        <f>D9+E9+F9+G9+H9+I9+J9</f>
        <v>118891.65000000001</v>
      </c>
      <c r="D9" s="3">
        <v>70694</v>
      </c>
      <c r="E9" s="3">
        <v>900</v>
      </c>
      <c r="F9" s="3">
        <v>21208.2</v>
      </c>
      <c r="G9" s="3">
        <v>15485.35</v>
      </c>
      <c r="H9" s="3">
        <v>10604.1</v>
      </c>
      <c r="I9" s="3"/>
      <c r="J9" s="3"/>
      <c r="K9" s="3"/>
      <c r="L9" s="3"/>
    </row>
    <row r="10" spans="2:14" x14ac:dyDescent="0.25">
      <c r="B10" s="2" t="s">
        <v>7</v>
      </c>
      <c r="C10" s="3">
        <f>D10+E10+F10+G10+H10+I10+J10</f>
        <v>119665.92</v>
      </c>
      <c r="D10" s="3">
        <v>70694</v>
      </c>
      <c r="E10" s="3">
        <v>900</v>
      </c>
      <c r="F10" s="3">
        <v>21208.2</v>
      </c>
      <c r="G10" s="3">
        <v>16259.62</v>
      </c>
      <c r="H10" s="3">
        <v>10604.1</v>
      </c>
      <c r="I10" s="3"/>
      <c r="J10" s="3"/>
      <c r="K10" s="3"/>
      <c r="L10" s="3"/>
    </row>
    <row r="11" spans="2:14" x14ac:dyDescent="0.25">
      <c r="B11" s="2" t="s">
        <v>8</v>
      </c>
      <c r="C11" s="3">
        <f>D11+E11+F11+G11+H11+I11+J11</f>
        <v>119665.92</v>
      </c>
      <c r="D11" s="3">
        <v>70694</v>
      </c>
      <c r="E11" s="3">
        <v>900</v>
      </c>
      <c r="F11" s="3">
        <v>21208.2</v>
      </c>
      <c r="G11" s="3">
        <v>16259.62</v>
      </c>
      <c r="H11" s="3">
        <v>10604.1</v>
      </c>
      <c r="I11" s="3"/>
      <c r="J11" s="3"/>
      <c r="K11" s="3"/>
      <c r="L11" s="3"/>
    </row>
    <row r="12" spans="2:14" x14ac:dyDescent="0.25">
      <c r="B12" s="2" t="s">
        <v>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4"/>
    </row>
    <row r="13" spans="2:14" x14ac:dyDescent="0.25">
      <c r="B13" s="2" t="s">
        <v>10</v>
      </c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4" x14ac:dyDescent="0.25">
      <c r="B14" s="2" t="s">
        <v>11</v>
      </c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4" x14ac:dyDescent="0.25">
      <c r="B15" s="2" t="s">
        <v>12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4" x14ac:dyDescent="0.25">
      <c r="B16" s="2" t="s">
        <v>13</v>
      </c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2:12" x14ac:dyDescent="0.25">
      <c r="B17" s="2" t="s">
        <v>14</v>
      </c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2:12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2:12" x14ac:dyDescent="0.25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2:12" x14ac:dyDescent="0.25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2:12" x14ac:dyDescent="0.25"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2:12" x14ac:dyDescent="0.25">
      <c r="B22" s="1"/>
      <c r="C22" s="8"/>
    </row>
    <row r="23" spans="2:12" x14ac:dyDescent="0.25">
      <c r="B23" s="1"/>
      <c r="C23" s="1"/>
    </row>
    <row r="24" spans="2:12" x14ac:dyDescent="0.25">
      <c r="B24" s="1"/>
      <c r="C24" s="1"/>
    </row>
  </sheetData>
  <mergeCells count="4">
    <mergeCell ref="B4:B5"/>
    <mergeCell ref="C4:C5"/>
    <mergeCell ref="D4:L4"/>
    <mergeCell ref="B2:L2"/>
  </mergeCells>
  <pageMargins left="0.11811023622047245" right="0.11811023622047245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Ярослава Іванівна Дергунова</dc:creator>
  <cp:lastModifiedBy>Наталія Григорівна Гончарова</cp:lastModifiedBy>
  <cp:lastPrinted>2025-04-03T11:24:20Z</cp:lastPrinted>
  <dcterms:created xsi:type="dcterms:W3CDTF">2023-05-09T10:04:21Z</dcterms:created>
  <dcterms:modified xsi:type="dcterms:W3CDTF">2025-07-03T11:40:53Z</dcterms:modified>
</cp:coreProperties>
</file>